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novi-my.sharepoint.com/personal/iqbal_boujendar_intaga_se/Documents/Skrivbordet/Tomma/"/>
    </mc:Choice>
  </mc:AlternateContent>
  <xr:revisionPtr revIDLastSave="0" documentId="8_{782F3CC2-6342-4655-82E3-75D386E91309}" xr6:coauthVersionLast="47" xr6:coauthVersionMax="47" xr10:uidLastSave="{00000000-0000-0000-0000-000000000000}"/>
  <bookViews>
    <workbookView xWindow="-108" yWindow="-108" windowWidth="23256" windowHeight="12456" xr2:uid="{1517B101-F5DB-4EAA-B271-B6BF37499809}"/>
  </bookViews>
  <sheets>
    <sheet name="Crescent" sheetId="1" r:id="rId1"/>
  </sheets>
  <definedNames>
    <definedName name="_xlnm._FilterDatabase" localSheetId="0" hidden="1">Crescent!$A$2:$K$92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5" i="1" l="1"/>
  <c r="M95" i="1"/>
  <c r="A1" i="1"/>
</calcChain>
</file>

<file path=xl/sharedStrings.xml><?xml version="1.0" encoding="utf-8"?>
<sst xmlns="http://schemas.openxmlformats.org/spreadsheetml/2006/main" count="742" uniqueCount="392">
  <si>
    <t>Benämning</t>
  </si>
  <si>
    <t>Tillhör</t>
  </si>
  <si>
    <t>Artikelkod</t>
  </si>
  <si>
    <t xml:space="preserve">Art.kategori </t>
  </si>
  <si>
    <t>Unit</t>
  </si>
  <si>
    <t>Inventory PL</t>
  </si>
  <si>
    <t>Inventory SE</t>
  </si>
  <si>
    <t>Crescent</t>
  </si>
  <si>
    <t>Dynor, stolar &amp; Bord</t>
  </si>
  <si>
    <t>Sittbänk</t>
  </si>
  <si>
    <t>ST</t>
  </si>
  <si>
    <t>1135</t>
  </si>
  <si>
    <t>8103758533</t>
  </si>
  <si>
    <t>TOFT, PLAST, SAILOR</t>
  </si>
  <si>
    <t>1149</t>
  </si>
  <si>
    <t>840611808</t>
  </si>
  <si>
    <t>Dyna Förbänk Blå, 590Duo-610Dor</t>
  </si>
  <si>
    <t>Cushion Front seat Blue, 590Duo-610Dor</t>
  </si>
  <si>
    <t>Dynor</t>
  </si>
  <si>
    <t>1157</t>
  </si>
  <si>
    <t>840480808-1B</t>
  </si>
  <si>
    <t>Dyns. Förbänk, 491 SC, Blå, Tyg</t>
  </si>
  <si>
    <t>Cushion set Front seat, 491 SC, blue, fabric</t>
  </si>
  <si>
    <t>1159</t>
  </si>
  <si>
    <t>840484808-1</t>
  </si>
  <si>
    <t>Dyns. Till Solbänk, Primo, Tyg</t>
  </si>
  <si>
    <t>Cushion set Till Solbänk, Primo, fabric</t>
  </si>
  <si>
    <t>1160</t>
  </si>
  <si>
    <t>841527808-1</t>
  </si>
  <si>
    <t>Dyns.Akterbänk Exray V-20,Tyg, Blå</t>
  </si>
  <si>
    <t>Cushion setBack seat Exray V-20,fabric, blue</t>
  </si>
  <si>
    <t>1161</t>
  </si>
  <si>
    <t>841560808-1</t>
  </si>
  <si>
    <t>Dyns.Akterbänk,Tyg,Grå, C-5,6</t>
  </si>
  <si>
    <t>Cushion setBack seat,fabric,grey, C-5,6</t>
  </si>
  <si>
    <t>1164</t>
  </si>
  <si>
    <t>840560808-1</t>
  </si>
  <si>
    <t>Dyns.Sida-Förbänk,Grå,Tyg, 565 SCC</t>
  </si>
  <si>
    <t>Cushion setSida-Front seat,grey,fabric, 565 SCC</t>
  </si>
  <si>
    <t>1167</t>
  </si>
  <si>
    <t>841483808-1</t>
  </si>
  <si>
    <t>Dynsats akter, Gemini tyg Blå</t>
  </si>
  <si>
    <t>Cushion set akter, Gemini fabric blue</t>
  </si>
  <si>
    <t>1173</t>
  </si>
  <si>
    <t>841483808</t>
  </si>
  <si>
    <t>Dynsats Akterbänk, 480 Gemini</t>
  </si>
  <si>
    <t>Cushion set Back seat, 480 Gemini</t>
  </si>
  <si>
    <t>1179</t>
  </si>
  <si>
    <t>840491808-1</t>
  </si>
  <si>
    <t>Dynsats Förbänk, Tyg, Grå 491 BR</t>
  </si>
  <si>
    <t>Cushion set Front seat, fabric, grey 491 BR</t>
  </si>
  <si>
    <t>1181</t>
  </si>
  <si>
    <t>840481808</t>
  </si>
  <si>
    <t>Dynsats Sida-Förb. Primo Blå</t>
  </si>
  <si>
    <t>Cushion set Front seat Primo blue</t>
  </si>
  <si>
    <t>1182</t>
  </si>
  <si>
    <t>840483808</t>
  </si>
  <si>
    <t>Dynsats till ruff, 480 Gemini</t>
  </si>
  <si>
    <t>Cushion set till ruff, 480 Gemini</t>
  </si>
  <si>
    <t>1183</t>
  </si>
  <si>
    <t>840484808</t>
  </si>
  <si>
    <t>Dynsats Till Solbänk, Primo, Blå</t>
  </si>
  <si>
    <t>Cushion set Till Solbänk, Primo, blue</t>
  </si>
  <si>
    <t>1184</t>
  </si>
  <si>
    <t>841527808</t>
  </si>
  <si>
    <t>Dynsats, Akterbänk, Exray, Blå</t>
  </si>
  <si>
    <t>Cushion set, Back seat, Exray, blue</t>
  </si>
  <si>
    <t>1185</t>
  </si>
  <si>
    <t>840433808</t>
  </si>
  <si>
    <t>Dynsats, förbänk 432 SL, Cosmos, Blå</t>
  </si>
  <si>
    <t>Cushion set, Front seat 432 SL, Cosmos, blue</t>
  </si>
  <si>
    <t>1207</t>
  </si>
  <si>
    <t>880405211</t>
  </si>
  <si>
    <t>Hamnkapell Akryl, Crescent 405</t>
  </si>
  <si>
    <t>Cover Acrylic, CRESCENT 405</t>
  </si>
  <si>
    <t>Fäst element &amp; Kapell</t>
  </si>
  <si>
    <t>Kapell</t>
  </si>
  <si>
    <t>1471</t>
  </si>
  <si>
    <t>1421002</t>
  </si>
  <si>
    <t>Handtag (invändigt svart)</t>
  </si>
  <si>
    <t>Handle (inside black)</t>
  </si>
  <si>
    <t>Handtag</t>
  </si>
  <si>
    <t>1472</t>
  </si>
  <si>
    <t>161517-140-1</t>
  </si>
  <si>
    <t>Handtag / Fotsteg</t>
  </si>
  <si>
    <t>Handle / Footstep</t>
  </si>
  <si>
    <t>1528</t>
  </si>
  <si>
    <t>Wiper blade - Dorado</t>
  </si>
  <si>
    <t>Övriga varor</t>
  </si>
  <si>
    <t>1532</t>
  </si>
  <si>
    <t>760761842-1</t>
  </si>
  <si>
    <t>Bussning Svart T Årklyksfästen</t>
  </si>
  <si>
    <t>BUSHING BLACK T LIGHT BRACKET MOUNT</t>
  </si>
  <si>
    <t>1539</t>
  </si>
  <si>
    <t>1004</t>
  </si>
  <si>
    <t>Fästvinkel Aktersoffa 620 Dorado</t>
  </si>
  <si>
    <t>Attachment angle Aft sofa 620 Dorado</t>
  </si>
  <si>
    <t>1542</t>
  </si>
  <si>
    <t>899580100</t>
  </si>
  <si>
    <t>Hackbräde i RF</t>
  </si>
  <si>
    <t>CHOPPING BOARD IN RF</t>
  </si>
  <si>
    <t>1566</t>
  </si>
  <si>
    <t>760761842</t>
  </si>
  <si>
    <t>Årklyksfäste, Vinklat</t>
  </si>
  <si>
    <t>Rowlocks, angled</t>
  </si>
  <si>
    <t>Årklykor &amp; Årklyksfäste</t>
  </si>
  <si>
    <t>Motor &amp; bränsletillbehör</t>
  </si>
  <si>
    <t>Styrning &amp; Reglage</t>
  </si>
  <si>
    <t>1825</t>
  </si>
  <si>
    <t>800000808-2</t>
  </si>
  <si>
    <t>Mont.Sats T Pulpet Universal</t>
  </si>
  <si>
    <t>2046</t>
  </si>
  <si>
    <t>Lucka 375X375 (Dorado)</t>
  </si>
  <si>
    <t>Luckor &amp; Vindskärm</t>
  </si>
  <si>
    <t>Lucka</t>
  </si>
  <si>
    <t>2048</t>
  </si>
  <si>
    <t>810051347</t>
  </si>
  <si>
    <t>Lucka Akter Vinkl (Färg 347) 425-500</t>
  </si>
  <si>
    <t>Stern Hatch VINKL OR 425-500</t>
  </si>
  <si>
    <t>2049</t>
  </si>
  <si>
    <t>810630332</t>
  </si>
  <si>
    <t>Lucka Akter, C21, (Färg 332)</t>
  </si>
  <si>
    <t>Stern Hatch, C21, Ivory</t>
  </si>
  <si>
    <t>2051</t>
  </si>
  <si>
    <t>810630332-5</t>
  </si>
  <si>
    <t>Lucka Ankarbox För C21, (Färg 332)</t>
  </si>
  <si>
    <t>Hatch Anchor box för C21, Ivory</t>
  </si>
  <si>
    <t>2052</t>
  </si>
  <si>
    <t>810630332-1</t>
  </si>
  <si>
    <t>Lucka Ankarbox, Akter, C21, (Färg 332)</t>
  </si>
  <si>
    <t>Hatch Anchor box, Stern, C21, Ivory</t>
  </si>
  <si>
    <t>2054</t>
  </si>
  <si>
    <t>810630332-2</t>
  </si>
  <si>
    <t>Lucka BB, C21, (Färg 332)</t>
  </si>
  <si>
    <t>Hatch BB, C21, Ivory</t>
  </si>
  <si>
    <t>2056</t>
  </si>
  <si>
    <t>810630332-6</t>
  </si>
  <si>
    <t>Lucka durk, C21  (Färg 332)</t>
  </si>
  <si>
    <t>Hatch durk, C21</t>
  </si>
  <si>
    <t>2060</t>
  </si>
  <si>
    <t>810630332-4</t>
  </si>
  <si>
    <t>Lucka för, C21, (Färg 332)</t>
  </si>
  <si>
    <t>Hatch för, C21, Ivory</t>
  </si>
  <si>
    <t>2072</t>
  </si>
  <si>
    <t>810630332-3</t>
  </si>
  <si>
    <t>Lucka SB, C21, (Färg 332)</t>
  </si>
  <si>
    <t>Hatch SB, C21, Ivory</t>
  </si>
  <si>
    <t>2074</t>
  </si>
  <si>
    <t>810073803</t>
  </si>
  <si>
    <t>Lucka Till Mittbänk (Färg 803) 410</t>
  </si>
  <si>
    <t>Hatch TILL MITTBÄNK LJ.Grey 410</t>
  </si>
  <si>
    <t>2088</t>
  </si>
  <si>
    <t>810180782</t>
  </si>
  <si>
    <t>Lucka/Ram 640 X 420 M Näsa (Färg 782) Kpl</t>
  </si>
  <si>
    <t>Hatch/Frame 640 x 420 M Nose LJBlue KPL</t>
  </si>
  <si>
    <t>2092</t>
  </si>
  <si>
    <t>810881803</t>
  </si>
  <si>
    <t>Lucka/Ram 915 X 425 M Näsa (Färg 803) Kpl</t>
  </si>
  <si>
    <t>Hatch/Frame 915 x 425 M Nose LJGR KPL</t>
  </si>
  <si>
    <t>2094</t>
  </si>
  <si>
    <t>810981803</t>
  </si>
  <si>
    <t>Lucka/Ram 915 X 425 U Näsa (Färg 803)Kpl</t>
  </si>
  <si>
    <t>Hatch/Frame 915 x 425 U Nose LJGreyKPL</t>
  </si>
  <si>
    <t>2095</t>
  </si>
  <si>
    <t>810981808</t>
  </si>
  <si>
    <t>Lucka/Ram 915 X 425 U Näsa (Färg 808)</t>
  </si>
  <si>
    <t>Hatch/Frame 915 x 425 U Nose Grey white</t>
  </si>
  <si>
    <t>2097</t>
  </si>
  <si>
    <t>810180803</t>
  </si>
  <si>
    <t>Lucka/Ram Std M Näsa (Färg 803) KPL.</t>
  </si>
  <si>
    <t>Hatch/Frame STD M Nose LJGrey KPL.</t>
  </si>
  <si>
    <t>2100</t>
  </si>
  <si>
    <t>810280332</t>
  </si>
  <si>
    <t>Lucka/Ram Std.U"Näsa" (Färg 332).KPL.</t>
  </si>
  <si>
    <t>Hatch/Frame STD.U"Nose" ELF.KPL.</t>
  </si>
  <si>
    <t>2110</t>
  </si>
  <si>
    <t>810071347</t>
  </si>
  <si>
    <t>Mittoft  (Färg 347) 42-465-498-550</t>
  </si>
  <si>
    <t>MITTOFT ORANGE 42-465-498-550</t>
  </si>
  <si>
    <t>2111</t>
  </si>
  <si>
    <t>810071803</t>
  </si>
  <si>
    <t>Mittoft (Färg 803)  42-465-498-550</t>
  </si>
  <si>
    <t>MITTOFT LJ.GRÅ 42-465-498-550</t>
  </si>
  <si>
    <t>2112</t>
  </si>
  <si>
    <t>810071808</t>
  </si>
  <si>
    <t>Mittoft, (Färg 808) 42-465-498-550</t>
  </si>
  <si>
    <t>MITTOFT, GRÅVIT 42-465-498-550</t>
  </si>
  <si>
    <t>2114</t>
  </si>
  <si>
    <t>1201</t>
  </si>
  <si>
    <t>Taklucka 795 x 720</t>
  </si>
  <si>
    <t>Sunroof 795 x 720</t>
  </si>
  <si>
    <t>2115</t>
  </si>
  <si>
    <t>810072347</t>
  </si>
  <si>
    <t>Mittoft  (Färg 347) 500 DL</t>
  </si>
  <si>
    <t>Mittoft  (Color 347) 500 DL</t>
  </si>
  <si>
    <t>2116</t>
  </si>
  <si>
    <t>810070782</t>
  </si>
  <si>
    <t>Mittoft  (Färg 782) 410-434</t>
  </si>
  <si>
    <t>Mittoft  (Color 782) 410-434</t>
  </si>
  <si>
    <t>2117</t>
  </si>
  <si>
    <t>810070803</t>
  </si>
  <si>
    <t>Mittoft  (Färg 803) 410-434</t>
  </si>
  <si>
    <t>Mittoft  (Color 803) 410-434</t>
  </si>
  <si>
    <t>2118</t>
  </si>
  <si>
    <t>810070808</t>
  </si>
  <si>
    <t>Mittoft  (Färg 808) 410-434</t>
  </si>
  <si>
    <t>Mittoft  (Color 808) 410-434</t>
  </si>
  <si>
    <t>2119</t>
  </si>
  <si>
    <t>810070347</t>
  </si>
  <si>
    <t>Mittoft  (Färg 347), 410-434</t>
  </si>
  <si>
    <t>Mittoft  (Color 347), 410-434</t>
  </si>
  <si>
    <t>2121</t>
  </si>
  <si>
    <t>Door for windscreen Dorado</t>
  </si>
  <si>
    <t>Dörr</t>
  </si>
  <si>
    <t>2128</t>
  </si>
  <si>
    <t>800484100-6</t>
  </si>
  <si>
    <t>Plexiruta SB, Primo</t>
  </si>
  <si>
    <t>Plexiglas SB, PRIMO</t>
  </si>
  <si>
    <t>Vindskärm</t>
  </si>
  <si>
    <t>2129</t>
  </si>
  <si>
    <t>800528100</t>
  </si>
  <si>
    <t>Plexiruta Stingray</t>
  </si>
  <si>
    <t>Plexiglas STINGRAY</t>
  </si>
  <si>
    <t>2131</t>
  </si>
  <si>
    <t>800527100</t>
  </si>
  <si>
    <t>Plexiruta T Vindskärm Exray</t>
  </si>
  <si>
    <t>Plexiglass T Windshield EXRAY</t>
  </si>
  <si>
    <t>2132</t>
  </si>
  <si>
    <t>800433100</t>
  </si>
  <si>
    <t>Plexiruta Till Cosmos</t>
  </si>
  <si>
    <t>Plexiglass TILL COSMOS</t>
  </si>
  <si>
    <t>2133</t>
  </si>
  <si>
    <t>800000100</t>
  </si>
  <si>
    <t>Plexiruta Vindsk Univ.</t>
  </si>
  <si>
    <t>Plexiglass Windshield UNIV.</t>
  </si>
  <si>
    <t>2137</t>
  </si>
  <si>
    <t>800560100demo</t>
  </si>
  <si>
    <t>PLEXIRUTA, MICKEY 5,6</t>
  </si>
  <si>
    <t>Plexiglass, MICKEY 5,6</t>
  </si>
  <si>
    <t>2148</t>
  </si>
  <si>
    <t>Windscreen frame - Mickey</t>
  </si>
  <si>
    <t>2153</t>
  </si>
  <si>
    <t>Windscreen to Dorado - set</t>
  </si>
  <si>
    <t>2177</t>
  </si>
  <si>
    <t>800200803</t>
  </si>
  <si>
    <t>Pult Celest Sid  (Färg 803) Mosats</t>
  </si>
  <si>
    <t>DESK CELEST SIDE LIGHT GRAY MOSAT</t>
  </si>
  <si>
    <t>Laminerade artiklar</t>
  </si>
  <si>
    <t>Styrpulpet</t>
  </si>
  <si>
    <t>2178</t>
  </si>
  <si>
    <t>8002008533</t>
  </si>
  <si>
    <t>Pult Celest Sida (Färg 8533) Montsats</t>
  </si>
  <si>
    <t>DESK CELEST SIDE WHITE ASSEMBLY KIT</t>
  </si>
  <si>
    <t>2210</t>
  </si>
  <si>
    <t>192</t>
  </si>
  <si>
    <t>Luftgaller Corona Dorado</t>
  </si>
  <si>
    <t>Air grille Corona Dorado</t>
  </si>
  <si>
    <t>Länspump &amp; Ventilation</t>
  </si>
  <si>
    <t>Ventilation</t>
  </si>
  <si>
    <t>2247</t>
  </si>
  <si>
    <t>700565000</t>
  </si>
  <si>
    <t>Badstege Mickey / 565 SCC</t>
  </si>
  <si>
    <t>Bathing ladder Mickey / 565 SCC</t>
  </si>
  <si>
    <t>Rostfritt</t>
  </si>
  <si>
    <t>Badstege</t>
  </si>
  <si>
    <t>2254</t>
  </si>
  <si>
    <t>Rescue ladder old type (Baldom)</t>
  </si>
  <si>
    <t>2270</t>
  </si>
  <si>
    <t>13</t>
  </si>
  <si>
    <t>Länspumpsvinkel 1hål Rostfri</t>
  </si>
  <si>
    <t>Runing pump 1 Hole Stainless</t>
  </si>
  <si>
    <t>Övrigt rostfritt</t>
  </si>
  <si>
    <t>2271</t>
  </si>
  <si>
    <t>14</t>
  </si>
  <si>
    <t>Länspumpsvinkel 2hål Rostfri</t>
  </si>
  <si>
    <t>Runing pump 2 Holes Stainless</t>
  </si>
  <si>
    <t>2276</t>
  </si>
  <si>
    <t>877623001</t>
  </si>
  <si>
    <t>Targabåge,Dorado V23,Ny Modell</t>
  </si>
  <si>
    <t>TARGABÅGE,DORADO V23,NY MODELL</t>
  </si>
  <si>
    <t>2285</t>
  </si>
  <si>
    <t>878527270</t>
  </si>
  <si>
    <t>Bogräcke BB Exray</t>
  </si>
  <si>
    <t>Bow railing BB EXRAY</t>
  </si>
  <si>
    <t>Reling</t>
  </si>
  <si>
    <t>2286</t>
  </si>
  <si>
    <t>878528270</t>
  </si>
  <si>
    <t>Bogräcke BB Stingr</t>
  </si>
  <si>
    <t>Bow railing BB STINGR</t>
  </si>
  <si>
    <t>2287</t>
  </si>
  <si>
    <t>878560270-1</t>
  </si>
  <si>
    <t>Bogräcke Högt BB, Mickey 5,6</t>
  </si>
  <si>
    <t>Bow railing High BB, MICKEY 5,6</t>
  </si>
  <si>
    <t>2288</t>
  </si>
  <si>
    <t>878560260-1</t>
  </si>
  <si>
    <t>Bogräcke Högt SB, Mickey 5,6</t>
  </si>
  <si>
    <t>Bow railing High SB, MICKEY 5,6</t>
  </si>
  <si>
    <t>2291</t>
  </si>
  <si>
    <t>878527260</t>
  </si>
  <si>
    <t>Bogräcke SB Exray</t>
  </si>
  <si>
    <t>Bow railing SB EXRAY</t>
  </si>
  <si>
    <t>2292</t>
  </si>
  <si>
    <t>878528260</t>
  </si>
  <si>
    <t>Bogräcke SB Stingray</t>
  </si>
  <si>
    <t>Bow railing SB STINGRAY</t>
  </si>
  <si>
    <t>2293</t>
  </si>
  <si>
    <t>878551000</t>
  </si>
  <si>
    <t>Bogräcke till 551 Panda, par</t>
  </si>
  <si>
    <t>Bow railing till 551 Panda, pair</t>
  </si>
  <si>
    <t>PAR</t>
  </si>
  <si>
    <t>2304</t>
  </si>
  <si>
    <t>Bow railing to Sunray - set</t>
  </si>
  <si>
    <t xml:space="preserve">Bow railing to Sunray - set </t>
  </si>
  <si>
    <t>2307</t>
  </si>
  <si>
    <t>10145001</t>
  </si>
  <si>
    <t>Hajfena med Lanternfäste RF</t>
  </si>
  <si>
    <t>2308</t>
  </si>
  <si>
    <t>10141057</t>
  </si>
  <si>
    <t>Handtag Mickey</t>
  </si>
  <si>
    <t>Handle Mickey</t>
  </si>
  <si>
    <t>2309</t>
  </si>
  <si>
    <t>10145134</t>
  </si>
  <si>
    <t>2312</t>
  </si>
  <si>
    <t>19995022</t>
  </si>
  <si>
    <t>Handtag till Mickey / 565SCC</t>
  </si>
  <si>
    <t>Handle to Mickey / 565 SCC</t>
  </si>
  <si>
    <t>2314</t>
  </si>
  <si>
    <t>876460310</t>
  </si>
  <si>
    <t>Pulpit med fästögla</t>
  </si>
  <si>
    <t>Pulpit with fastening loop</t>
  </si>
  <si>
    <t>2315</t>
  </si>
  <si>
    <t>Railing set for Mickey</t>
  </si>
  <si>
    <t>2317</t>
  </si>
  <si>
    <t>Rear railing - Sunray</t>
  </si>
  <si>
    <t>2325</t>
  </si>
  <si>
    <t>10145139</t>
  </si>
  <si>
    <t>Styrpulpitshandtag Mickey</t>
  </si>
  <si>
    <t>Control panel handle Mickey</t>
  </si>
  <si>
    <t>2329</t>
  </si>
  <si>
    <t>800451200</t>
  </si>
  <si>
    <t>RF Ram T Vindskärm 450 Winner</t>
  </si>
  <si>
    <t>RF FrameT Windshield 450 WINNER</t>
  </si>
  <si>
    <t>Rostfri Ram</t>
  </si>
  <si>
    <t>2330</t>
  </si>
  <si>
    <t>800565200</t>
  </si>
  <si>
    <t>RF Ram till vindskärm, 565 SCC</t>
  </si>
  <si>
    <t>RF Frame till Windshield, 565 SCC</t>
  </si>
  <si>
    <t>2331</t>
  </si>
  <si>
    <t>800000200</t>
  </si>
  <si>
    <t>Rostfri Ram T Vindskärm Univ.</t>
  </si>
  <si>
    <t>Stainless Frame to  Windshield UNIV.</t>
  </si>
  <si>
    <t>2495</t>
  </si>
  <si>
    <t>Låsstopp till dörr Dorado, vit plast</t>
  </si>
  <si>
    <t>Tillbehör</t>
  </si>
  <si>
    <t>2607</t>
  </si>
  <si>
    <t>800484200-6</t>
  </si>
  <si>
    <t>Rutram, RF Primo SB</t>
  </si>
  <si>
    <t>Window frame, RF Primo SB</t>
  </si>
  <si>
    <t>2653</t>
  </si>
  <si>
    <t>Relingslist RL 83, 11 m - gray</t>
  </si>
  <si>
    <t>Rubber list RL 83, 11 m - gray</t>
  </si>
  <si>
    <t>2651</t>
  </si>
  <si>
    <t>Rope fi 35 - 9,85 mb -465 - juta</t>
  </si>
  <si>
    <t>Rope  fi 35 - 9,85 mb -465 - juta</t>
  </si>
  <si>
    <t>1584</t>
  </si>
  <si>
    <t>rubber list - Bufo</t>
  </si>
  <si>
    <t>rubber list - Bufo - 9,3</t>
  </si>
  <si>
    <t>Item nr</t>
  </si>
  <si>
    <t>Old art.nr</t>
  </si>
  <si>
    <t>Name Eng</t>
  </si>
  <si>
    <t>Konsumentpris   inkl. moms</t>
  </si>
  <si>
    <t>Crescent lista 2024-05-21</t>
  </si>
  <si>
    <t>1139</t>
  </si>
  <si>
    <t>Bord glasfiber 8-kantigt med toppbeslag</t>
  </si>
  <si>
    <t>1018</t>
  </si>
  <si>
    <t>Flaggstång 60 cm</t>
  </si>
  <si>
    <t>1019</t>
  </si>
  <si>
    <t>Flaggstång 75 cm</t>
  </si>
  <si>
    <t>1608</t>
  </si>
  <si>
    <t>Lanternstång Trä C båtar</t>
  </si>
  <si>
    <t>1800</t>
  </si>
  <si>
    <t>Rattar låsning universal rutbåge</t>
  </si>
  <si>
    <t>Steering wheelar låsning universal rutbåge</t>
  </si>
  <si>
    <t>Lantern pole Wood C boats</t>
  </si>
  <si>
    <t>Flag pole 75 cm</t>
  </si>
  <si>
    <t>Flag pole 60 cm</t>
  </si>
  <si>
    <t>Octagonal fiberglass table with top fittings</t>
  </si>
  <si>
    <t>1R4018M610V</t>
  </si>
  <si>
    <t>195</t>
  </si>
  <si>
    <t>1197</t>
  </si>
  <si>
    <t>899000075</t>
  </si>
  <si>
    <t>811610000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</si>
</sst>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,###,###,##0.00####"/>
  </numFmts>
  <fonts count="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2" xfId="0" applyFont="1" applyFill="1" applyBorder="1" applyAlignment="1">
      <alignment horizontal="center"/>
    </xf>
    <xf numFmtId="0" fontId="4" fillId="0" borderId="1" xfId="0" quotePrefix="1" applyFont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6121-567F-4C50-ACAC-98B48CE9C463}">
  <dimension ref="A1:N97"/>
  <sheetViews>
    <sheetView tabSelected="1" topLeftCell="A77" zoomScale="85" zoomScaleNormal="85" workbookViewId="0">
      <selection activeCell="C99" sqref="C99"/>
    </sheetView>
  </sheetViews>
  <sheetFormatPr defaultRowHeight="15" x14ac:dyDescent="0.25"/>
  <cols>
    <col min="1" max="1" width="8.42578125" bestFit="1" customWidth="1"/>
    <col min="2" max="2" width="20.140625" bestFit="1" customWidth="1"/>
    <col min="3" max="3" width="45.28515625" customWidth="1"/>
    <col min="4" max="4" width="50.140625" customWidth="1"/>
    <col min="5" max="5" width="21.42578125" style="2" customWidth="1"/>
    <col min="6" max="6" width="27.7109375" bestFit="1" customWidth="1"/>
    <col min="7" max="7" width="26" bestFit="1" customWidth="1"/>
    <col min="9" max="9" width="11.85546875" style="2" bestFit="1" customWidth="1"/>
    <col min="10" max="10" width="12.28515625" style="2" bestFit="1" customWidth="1"/>
    <col min="11" max="11" width="18.7109375" customWidth="1"/>
  </cols>
  <sheetData>
    <row r="1" spans="1:11" ht="21" x14ac:dyDescent="0.35">
      <c r="A1" s="1">
        <f>SUBTOTAL(3,A3:A1896)</f>
        <v>95</v>
      </c>
      <c r="B1" s="10" t="s">
        <v>371</v>
      </c>
    </row>
    <row r="2" spans="1:11" ht="37.5" x14ac:dyDescent="0.25">
      <c r="A2" s="3" t="s">
        <v>367</v>
      </c>
      <c r="B2" s="3" t="s">
        <v>368</v>
      </c>
      <c r="C2" s="3" t="s">
        <v>0</v>
      </c>
      <c r="D2" s="3" t="s">
        <v>369</v>
      </c>
      <c r="E2" s="3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5" t="s">
        <v>370</v>
      </c>
    </row>
    <row r="3" spans="1:11" ht="18.75" x14ac:dyDescent="0.3">
      <c r="A3" s="6" t="s">
        <v>259</v>
      </c>
      <c r="B3" s="7" t="s">
        <v>260</v>
      </c>
      <c r="C3" s="7" t="s">
        <v>261</v>
      </c>
      <c r="D3" s="7" t="s">
        <v>262</v>
      </c>
      <c r="E3" s="6" t="s">
        <v>7</v>
      </c>
      <c r="F3" s="7" t="s">
        <v>263</v>
      </c>
      <c r="G3" s="7" t="s">
        <v>264</v>
      </c>
      <c r="H3" s="6" t="s">
        <v>10</v>
      </c>
      <c r="I3" s="6">
        <v>1</v>
      </c>
      <c r="J3" s="6">
        <v>5</v>
      </c>
      <c r="K3" s="8">
        <v>3000</v>
      </c>
    </row>
    <row r="4" spans="1:11" ht="18.75" x14ac:dyDescent="0.3">
      <c r="A4" s="6" t="s">
        <v>280</v>
      </c>
      <c r="B4" s="7" t="s">
        <v>281</v>
      </c>
      <c r="C4" s="7" t="s">
        <v>282</v>
      </c>
      <c r="D4" s="7" t="s">
        <v>283</v>
      </c>
      <c r="E4" s="6" t="s">
        <v>7</v>
      </c>
      <c r="F4" s="7" t="s">
        <v>263</v>
      </c>
      <c r="G4" s="7" t="s">
        <v>284</v>
      </c>
      <c r="H4" s="6" t="s">
        <v>10</v>
      </c>
      <c r="I4" s="6">
        <v>0</v>
      </c>
      <c r="J4" s="6">
        <v>3</v>
      </c>
      <c r="K4" s="8">
        <v>5000</v>
      </c>
    </row>
    <row r="5" spans="1:11" ht="18.75" x14ac:dyDescent="0.3">
      <c r="A5" s="6" t="s">
        <v>285</v>
      </c>
      <c r="B5" s="7" t="s">
        <v>286</v>
      </c>
      <c r="C5" s="7" t="s">
        <v>287</v>
      </c>
      <c r="D5" s="7" t="s">
        <v>288</v>
      </c>
      <c r="E5" s="6" t="s">
        <v>7</v>
      </c>
      <c r="F5" s="7" t="s">
        <v>263</v>
      </c>
      <c r="G5" s="7" t="s">
        <v>284</v>
      </c>
      <c r="H5" s="6" t="s">
        <v>10</v>
      </c>
      <c r="I5" s="6">
        <v>0</v>
      </c>
      <c r="J5" s="6">
        <v>1</v>
      </c>
      <c r="K5" s="8">
        <v>5000</v>
      </c>
    </row>
    <row r="6" spans="1:11" ht="18.75" x14ac:dyDescent="0.3">
      <c r="A6" s="6" t="s">
        <v>289</v>
      </c>
      <c r="B6" s="7" t="s">
        <v>290</v>
      </c>
      <c r="C6" s="7" t="s">
        <v>291</v>
      </c>
      <c r="D6" s="7" t="s">
        <v>292</v>
      </c>
      <c r="E6" s="6" t="s">
        <v>7</v>
      </c>
      <c r="F6" s="7" t="s">
        <v>263</v>
      </c>
      <c r="G6" s="7" t="s">
        <v>284</v>
      </c>
      <c r="H6" s="6" t="s">
        <v>10</v>
      </c>
      <c r="I6" s="6">
        <v>0</v>
      </c>
      <c r="J6" s="6">
        <v>6</v>
      </c>
      <c r="K6" s="8">
        <v>5000</v>
      </c>
    </row>
    <row r="7" spans="1:11" ht="18.75" x14ac:dyDescent="0.3">
      <c r="A7" s="6" t="s">
        <v>293</v>
      </c>
      <c r="B7" s="7" t="s">
        <v>294</v>
      </c>
      <c r="C7" s="7" t="s">
        <v>295</v>
      </c>
      <c r="D7" s="7" t="s">
        <v>296</v>
      </c>
      <c r="E7" s="6" t="s">
        <v>7</v>
      </c>
      <c r="F7" s="7" t="s">
        <v>263</v>
      </c>
      <c r="G7" s="7" t="s">
        <v>284</v>
      </c>
      <c r="H7" s="6" t="s">
        <v>10</v>
      </c>
      <c r="I7" s="6">
        <v>0</v>
      </c>
      <c r="J7" s="6">
        <v>6</v>
      </c>
      <c r="K7" s="8">
        <v>5000</v>
      </c>
    </row>
    <row r="8" spans="1:11" ht="18.75" x14ac:dyDescent="0.3">
      <c r="A8" s="6" t="s">
        <v>297</v>
      </c>
      <c r="B8" s="7" t="s">
        <v>298</v>
      </c>
      <c r="C8" s="7" t="s">
        <v>299</v>
      </c>
      <c r="D8" s="7" t="s">
        <v>300</v>
      </c>
      <c r="E8" s="6" t="s">
        <v>7</v>
      </c>
      <c r="F8" s="7" t="s">
        <v>263</v>
      </c>
      <c r="G8" s="7" t="s">
        <v>284</v>
      </c>
      <c r="H8" s="6" t="s">
        <v>10</v>
      </c>
      <c r="I8" s="6">
        <v>0</v>
      </c>
      <c r="J8" s="6">
        <v>2</v>
      </c>
      <c r="K8" s="8">
        <v>5000</v>
      </c>
    </row>
    <row r="9" spans="1:11" ht="18.75" x14ac:dyDescent="0.3">
      <c r="A9" s="6" t="s">
        <v>301</v>
      </c>
      <c r="B9" s="7" t="s">
        <v>302</v>
      </c>
      <c r="C9" s="7" t="s">
        <v>303</v>
      </c>
      <c r="D9" s="7" t="s">
        <v>304</v>
      </c>
      <c r="E9" s="6" t="s">
        <v>7</v>
      </c>
      <c r="F9" s="7" t="s">
        <v>263</v>
      </c>
      <c r="G9" s="7" t="s">
        <v>284</v>
      </c>
      <c r="H9" s="6" t="s">
        <v>10</v>
      </c>
      <c r="I9" s="6">
        <v>0</v>
      </c>
      <c r="J9" s="6">
        <v>2</v>
      </c>
      <c r="K9" s="8">
        <v>5000</v>
      </c>
    </row>
    <row r="10" spans="1:11" ht="18.75" x14ac:dyDescent="0.3">
      <c r="A10" s="6" t="s">
        <v>305</v>
      </c>
      <c r="B10" s="7" t="s">
        <v>306</v>
      </c>
      <c r="C10" s="7" t="s">
        <v>307</v>
      </c>
      <c r="D10" s="7" t="s">
        <v>308</v>
      </c>
      <c r="E10" s="6" t="s">
        <v>7</v>
      </c>
      <c r="F10" s="7" t="s">
        <v>263</v>
      </c>
      <c r="G10" s="7" t="s">
        <v>284</v>
      </c>
      <c r="H10" s="6" t="s">
        <v>309</v>
      </c>
      <c r="I10" s="6">
        <v>0</v>
      </c>
      <c r="J10" s="6">
        <v>4</v>
      </c>
      <c r="K10" s="8">
        <v>5000</v>
      </c>
    </row>
    <row r="11" spans="1:11" ht="18.75" x14ac:dyDescent="0.3">
      <c r="A11" s="6" t="s">
        <v>310</v>
      </c>
      <c r="B11" s="7"/>
      <c r="C11" s="7" t="s">
        <v>311</v>
      </c>
      <c r="D11" s="7" t="s">
        <v>312</v>
      </c>
      <c r="E11" s="6" t="s">
        <v>7</v>
      </c>
      <c r="F11" s="7" t="s">
        <v>263</v>
      </c>
      <c r="G11" s="7" t="s">
        <v>284</v>
      </c>
      <c r="H11" s="6" t="s">
        <v>10</v>
      </c>
      <c r="I11" s="6">
        <v>7</v>
      </c>
      <c r="J11" s="6">
        <v>0</v>
      </c>
      <c r="K11" s="8">
        <v>5000</v>
      </c>
    </row>
    <row r="12" spans="1:11" ht="18.75" x14ac:dyDescent="0.3">
      <c r="A12" s="6" t="s">
        <v>89</v>
      </c>
      <c r="B12" s="7" t="s">
        <v>90</v>
      </c>
      <c r="C12" s="7" t="s">
        <v>91</v>
      </c>
      <c r="D12" s="7" t="s">
        <v>92</v>
      </c>
      <c r="E12" s="6" t="s">
        <v>7</v>
      </c>
      <c r="F12" s="7" t="s">
        <v>75</v>
      </c>
      <c r="G12" s="7" t="s">
        <v>88</v>
      </c>
      <c r="H12" s="6" t="s">
        <v>10</v>
      </c>
      <c r="I12" s="6">
        <v>0</v>
      </c>
      <c r="J12" s="6">
        <v>42</v>
      </c>
      <c r="K12" s="8">
        <v>100</v>
      </c>
    </row>
    <row r="13" spans="1:11" ht="18.75" x14ac:dyDescent="0.3">
      <c r="A13" s="6" t="s">
        <v>211</v>
      </c>
      <c r="B13" s="7"/>
      <c r="C13" s="7" t="s">
        <v>212</v>
      </c>
      <c r="D13" s="7" t="s">
        <v>212</v>
      </c>
      <c r="E13" s="6" t="s">
        <v>7</v>
      </c>
      <c r="F13" s="7" t="s">
        <v>113</v>
      </c>
      <c r="G13" s="7" t="s">
        <v>213</v>
      </c>
      <c r="H13" s="6" t="s">
        <v>10</v>
      </c>
      <c r="I13" s="6">
        <v>7</v>
      </c>
      <c r="J13" s="6">
        <v>0</v>
      </c>
      <c r="K13" s="8">
        <v>5000</v>
      </c>
    </row>
    <row r="14" spans="1:11" ht="18.75" x14ac:dyDescent="0.3">
      <c r="A14" s="6" t="s">
        <v>14</v>
      </c>
      <c r="B14" s="7" t="s">
        <v>15</v>
      </c>
      <c r="C14" s="7" t="s">
        <v>16</v>
      </c>
      <c r="D14" s="7" t="s">
        <v>17</v>
      </c>
      <c r="E14" s="6" t="s">
        <v>7</v>
      </c>
      <c r="F14" s="7" t="s">
        <v>8</v>
      </c>
      <c r="G14" s="7" t="s">
        <v>18</v>
      </c>
      <c r="H14" s="6" t="s">
        <v>10</v>
      </c>
      <c r="I14" s="6">
        <v>0</v>
      </c>
      <c r="J14" s="6">
        <v>1</v>
      </c>
      <c r="K14" s="8">
        <v>1500</v>
      </c>
    </row>
    <row r="15" spans="1:11" ht="18.75" x14ac:dyDescent="0.3">
      <c r="A15" s="6" t="s">
        <v>19</v>
      </c>
      <c r="B15" s="7" t="s">
        <v>20</v>
      </c>
      <c r="C15" s="7" t="s">
        <v>21</v>
      </c>
      <c r="D15" s="7" t="s">
        <v>22</v>
      </c>
      <c r="E15" s="6" t="s">
        <v>7</v>
      </c>
      <c r="F15" s="7" t="s">
        <v>8</v>
      </c>
      <c r="G15" s="7" t="s">
        <v>18</v>
      </c>
      <c r="H15" s="6" t="s">
        <v>10</v>
      </c>
      <c r="I15" s="6">
        <v>0</v>
      </c>
      <c r="J15" s="6">
        <v>1</v>
      </c>
      <c r="K15" s="8">
        <v>1500</v>
      </c>
    </row>
    <row r="16" spans="1:11" ht="18.75" x14ac:dyDescent="0.3">
      <c r="A16" s="6" t="s">
        <v>23</v>
      </c>
      <c r="B16" s="7" t="s">
        <v>24</v>
      </c>
      <c r="C16" s="7" t="s">
        <v>25</v>
      </c>
      <c r="D16" s="7" t="s">
        <v>26</v>
      </c>
      <c r="E16" s="6" t="s">
        <v>7</v>
      </c>
      <c r="F16" s="7" t="s">
        <v>8</v>
      </c>
      <c r="G16" s="7" t="s">
        <v>18</v>
      </c>
      <c r="H16" s="6" t="s">
        <v>10</v>
      </c>
      <c r="I16" s="6">
        <v>0</v>
      </c>
      <c r="J16" s="6">
        <v>1</v>
      </c>
      <c r="K16" s="8">
        <v>1500</v>
      </c>
    </row>
    <row r="17" spans="1:11" ht="18.75" x14ac:dyDescent="0.3">
      <c r="A17" s="6" t="s">
        <v>27</v>
      </c>
      <c r="B17" s="7" t="s">
        <v>28</v>
      </c>
      <c r="C17" s="7" t="s">
        <v>29</v>
      </c>
      <c r="D17" s="7" t="s">
        <v>30</v>
      </c>
      <c r="E17" s="6" t="s">
        <v>7</v>
      </c>
      <c r="F17" s="7" t="s">
        <v>8</v>
      </c>
      <c r="G17" s="7" t="s">
        <v>18</v>
      </c>
      <c r="H17" s="6" t="s">
        <v>10</v>
      </c>
      <c r="I17" s="6">
        <v>0</v>
      </c>
      <c r="J17" s="6">
        <v>1</v>
      </c>
      <c r="K17" s="8">
        <v>1500</v>
      </c>
    </row>
    <row r="18" spans="1:11" ht="18.75" x14ac:dyDescent="0.3">
      <c r="A18" s="6" t="s">
        <v>31</v>
      </c>
      <c r="B18" s="7" t="s">
        <v>32</v>
      </c>
      <c r="C18" s="7" t="s">
        <v>33</v>
      </c>
      <c r="D18" s="7" t="s">
        <v>34</v>
      </c>
      <c r="E18" s="6" t="s">
        <v>7</v>
      </c>
      <c r="F18" s="7" t="s">
        <v>8</v>
      </c>
      <c r="G18" s="7" t="s">
        <v>18</v>
      </c>
      <c r="H18" s="6" t="s">
        <v>10</v>
      </c>
      <c r="I18" s="6">
        <v>0</v>
      </c>
      <c r="J18" s="6">
        <v>3</v>
      </c>
      <c r="K18" s="8">
        <v>1500</v>
      </c>
    </row>
    <row r="19" spans="1:11" ht="18.75" x14ac:dyDescent="0.3">
      <c r="A19" s="6" t="s">
        <v>35</v>
      </c>
      <c r="B19" s="7" t="s">
        <v>36</v>
      </c>
      <c r="C19" s="7" t="s">
        <v>37</v>
      </c>
      <c r="D19" s="7" t="s">
        <v>38</v>
      </c>
      <c r="E19" s="6" t="s">
        <v>7</v>
      </c>
      <c r="F19" s="7" t="s">
        <v>8</v>
      </c>
      <c r="G19" s="7" t="s">
        <v>18</v>
      </c>
      <c r="H19" s="6" t="s">
        <v>10</v>
      </c>
      <c r="I19" s="6">
        <v>0</v>
      </c>
      <c r="J19" s="6">
        <v>1</v>
      </c>
      <c r="K19" s="8">
        <v>500</v>
      </c>
    </row>
    <row r="20" spans="1:11" ht="18.75" x14ac:dyDescent="0.3">
      <c r="A20" s="6" t="s">
        <v>39</v>
      </c>
      <c r="B20" s="7" t="s">
        <v>40</v>
      </c>
      <c r="C20" s="7" t="s">
        <v>41</v>
      </c>
      <c r="D20" s="7" t="s">
        <v>42</v>
      </c>
      <c r="E20" s="6" t="s">
        <v>7</v>
      </c>
      <c r="F20" s="7" t="s">
        <v>8</v>
      </c>
      <c r="G20" s="7" t="s">
        <v>18</v>
      </c>
      <c r="H20" s="6" t="s">
        <v>10</v>
      </c>
      <c r="I20" s="6">
        <v>0</v>
      </c>
      <c r="J20" s="6">
        <v>1</v>
      </c>
      <c r="K20" s="8">
        <v>1000</v>
      </c>
    </row>
    <row r="21" spans="1:11" ht="18.75" x14ac:dyDescent="0.3">
      <c r="A21" s="6" t="s">
        <v>43</v>
      </c>
      <c r="B21" s="7" t="s">
        <v>44</v>
      </c>
      <c r="C21" s="7" t="s">
        <v>45</v>
      </c>
      <c r="D21" s="7" t="s">
        <v>46</v>
      </c>
      <c r="E21" s="6" t="s">
        <v>7</v>
      </c>
      <c r="F21" s="7" t="s">
        <v>8</v>
      </c>
      <c r="G21" s="7" t="s">
        <v>18</v>
      </c>
      <c r="H21" s="6" t="s">
        <v>10</v>
      </c>
      <c r="I21" s="6">
        <v>0</v>
      </c>
      <c r="J21" s="6">
        <v>1</v>
      </c>
      <c r="K21" s="8">
        <v>1000</v>
      </c>
    </row>
    <row r="22" spans="1:11" ht="18.75" x14ac:dyDescent="0.3">
      <c r="A22" s="6" t="s">
        <v>47</v>
      </c>
      <c r="B22" s="7" t="s">
        <v>48</v>
      </c>
      <c r="C22" s="7" t="s">
        <v>49</v>
      </c>
      <c r="D22" s="7" t="s">
        <v>50</v>
      </c>
      <c r="E22" s="6" t="s">
        <v>7</v>
      </c>
      <c r="F22" s="7" t="s">
        <v>8</v>
      </c>
      <c r="G22" s="7" t="s">
        <v>18</v>
      </c>
      <c r="H22" s="6" t="s">
        <v>10</v>
      </c>
      <c r="I22" s="6">
        <v>0</v>
      </c>
      <c r="J22" s="6">
        <v>1</v>
      </c>
      <c r="K22" s="8">
        <v>1500</v>
      </c>
    </row>
    <row r="23" spans="1:11" ht="18.75" x14ac:dyDescent="0.3">
      <c r="A23" s="6" t="s">
        <v>51</v>
      </c>
      <c r="B23" s="7" t="s">
        <v>52</v>
      </c>
      <c r="C23" s="7" t="s">
        <v>53</v>
      </c>
      <c r="D23" s="7" t="s">
        <v>54</v>
      </c>
      <c r="E23" s="6" t="s">
        <v>7</v>
      </c>
      <c r="F23" s="7" t="s">
        <v>8</v>
      </c>
      <c r="G23" s="7" t="s">
        <v>18</v>
      </c>
      <c r="H23" s="6" t="s">
        <v>10</v>
      </c>
      <c r="I23" s="6">
        <v>0</v>
      </c>
      <c r="J23" s="6">
        <v>11</v>
      </c>
      <c r="K23" s="8">
        <v>1500</v>
      </c>
    </row>
    <row r="24" spans="1:11" ht="18.75" x14ac:dyDescent="0.3">
      <c r="A24" s="6" t="s">
        <v>55</v>
      </c>
      <c r="B24" s="7" t="s">
        <v>56</v>
      </c>
      <c r="C24" s="7" t="s">
        <v>57</v>
      </c>
      <c r="D24" s="7" t="s">
        <v>58</v>
      </c>
      <c r="E24" s="6" t="s">
        <v>7</v>
      </c>
      <c r="F24" s="7" t="s">
        <v>8</v>
      </c>
      <c r="G24" s="7" t="s">
        <v>18</v>
      </c>
      <c r="H24" s="6" t="s">
        <v>10</v>
      </c>
      <c r="I24" s="6">
        <v>0</v>
      </c>
      <c r="J24" s="6">
        <v>1</v>
      </c>
      <c r="K24" s="8">
        <v>1000</v>
      </c>
    </row>
    <row r="25" spans="1:11" ht="18.75" x14ac:dyDescent="0.3">
      <c r="A25" s="6" t="s">
        <v>59</v>
      </c>
      <c r="B25" s="7" t="s">
        <v>60</v>
      </c>
      <c r="C25" s="7" t="s">
        <v>61</v>
      </c>
      <c r="D25" s="7" t="s">
        <v>62</v>
      </c>
      <c r="E25" s="6" t="s">
        <v>7</v>
      </c>
      <c r="F25" s="7" t="s">
        <v>8</v>
      </c>
      <c r="G25" s="7" t="s">
        <v>18</v>
      </c>
      <c r="H25" s="6" t="s">
        <v>10</v>
      </c>
      <c r="I25" s="6">
        <v>0</v>
      </c>
      <c r="J25" s="6">
        <v>2</v>
      </c>
      <c r="K25" s="8">
        <v>1500</v>
      </c>
    </row>
    <row r="26" spans="1:11" ht="18.75" x14ac:dyDescent="0.3">
      <c r="A26" s="6" t="s">
        <v>63</v>
      </c>
      <c r="B26" s="7" t="s">
        <v>64</v>
      </c>
      <c r="C26" s="7" t="s">
        <v>65</v>
      </c>
      <c r="D26" s="7" t="s">
        <v>66</v>
      </c>
      <c r="E26" s="6" t="s">
        <v>7</v>
      </c>
      <c r="F26" s="7" t="s">
        <v>8</v>
      </c>
      <c r="G26" s="7" t="s">
        <v>18</v>
      </c>
      <c r="H26" s="6" t="s">
        <v>10</v>
      </c>
      <c r="I26" s="6">
        <v>0</v>
      </c>
      <c r="J26" s="6">
        <v>3</v>
      </c>
      <c r="K26" s="8">
        <v>1500</v>
      </c>
    </row>
    <row r="27" spans="1:11" ht="18.75" x14ac:dyDescent="0.3">
      <c r="A27" s="6" t="s">
        <v>67</v>
      </c>
      <c r="B27" s="7" t="s">
        <v>68</v>
      </c>
      <c r="C27" s="7" t="s">
        <v>69</v>
      </c>
      <c r="D27" s="7" t="s">
        <v>70</v>
      </c>
      <c r="E27" s="6" t="s">
        <v>7</v>
      </c>
      <c r="F27" s="7" t="s">
        <v>8</v>
      </c>
      <c r="G27" s="7" t="s">
        <v>18</v>
      </c>
      <c r="H27" s="6" t="s">
        <v>10</v>
      </c>
      <c r="I27" s="6">
        <v>0</v>
      </c>
      <c r="J27" s="6">
        <v>7</v>
      </c>
      <c r="K27" s="8">
        <v>1500</v>
      </c>
    </row>
    <row r="28" spans="1:11" ht="18.75" x14ac:dyDescent="0.3">
      <c r="A28" s="6" t="s">
        <v>93</v>
      </c>
      <c r="B28" s="7" t="s">
        <v>94</v>
      </c>
      <c r="C28" s="7" t="s">
        <v>95</v>
      </c>
      <c r="D28" s="7" t="s">
        <v>96</v>
      </c>
      <c r="E28" s="6" t="s">
        <v>7</v>
      </c>
      <c r="F28" s="7" t="s">
        <v>75</v>
      </c>
      <c r="G28" s="7" t="s">
        <v>88</v>
      </c>
      <c r="H28" s="6" t="s">
        <v>10</v>
      </c>
      <c r="I28" s="6">
        <v>0</v>
      </c>
      <c r="J28" s="6">
        <v>1</v>
      </c>
      <c r="K28" s="8">
        <v>150</v>
      </c>
    </row>
    <row r="29" spans="1:11" ht="18.75" x14ac:dyDescent="0.3">
      <c r="A29" s="6" t="s">
        <v>97</v>
      </c>
      <c r="B29" s="7" t="s">
        <v>98</v>
      </c>
      <c r="C29" s="7" t="s">
        <v>99</v>
      </c>
      <c r="D29" s="7" t="s">
        <v>100</v>
      </c>
      <c r="E29" s="6" t="s">
        <v>7</v>
      </c>
      <c r="F29" s="7" t="s">
        <v>75</v>
      </c>
      <c r="G29" s="7" t="s">
        <v>88</v>
      </c>
      <c r="H29" s="6" t="s">
        <v>10</v>
      </c>
      <c r="I29" s="6">
        <v>0</v>
      </c>
      <c r="J29" s="6">
        <v>1</v>
      </c>
      <c r="K29" s="8">
        <v>500</v>
      </c>
    </row>
    <row r="30" spans="1:11" ht="18.75" x14ac:dyDescent="0.3">
      <c r="A30" s="6" t="s">
        <v>313</v>
      </c>
      <c r="B30" s="7" t="s">
        <v>314</v>
      </c>
      <c r="C30" s="7" t="s">
        <v>315</v>
      </c>
      <c r="D30" s="7" t="s">
        <v>315</v>
      </c>
      <c r="E30" s="6" t="s">
        <v>7</v>
      </c>
      <c r="F30" s="7" t="s">
        <v>263</v>
      </c>
      <c r="G30" s="7" t="s">
        <v>284</v>
      </c>
      <c r="H30" s="6" t="s">
        <v>10</v>
      </c>
      <c r="I30" s="6">
        <v>0</v>
      </c>
      <c r="J30" s="6">
        <v>2</v>
      </c>
      <c r="K30" s="8">
        <v>3125</v>
      </c>
    </row>
    <row r="31" spans="1:11" ht="18.75" x14ac:dyDescent="0.3">
      <c r="A31" s="6" t="s">
        <v>71</v>
      </c>
      <c r="B31" s="7" t="s">
        <v>72</v>
      </c>
      <c r="C31" s="7" t="s">
        <v>73</v>
      </c>
      <c r="D31" s="7" t="s">
        <v>74</v>
      </c>
      <c r="E31" s="6" t="s">
        <v>7</v>
      </c>
      <c r="F31" s="7" t="s">
        <v>75</v>
      </c>
      <c r="G31" s="7" t="s">
        <v>76</v>
      </c>
      <c r="H31" s="6" t="s">
        <v>10</v>
      </c>
      <c r="I31" s="6">
        <v>0</v>
      </c>
      <c r="J31" s="6">
        <v>2</v>
      </c>
      <c r="K31" s="8">
        <v>4000</v>
      </c>
    </row>
    <row r="32" spans="1:11" ht="18.75" x14ac:dyDescent="0.3">
      <c r="A32" s="6" t="s">
        <v>77</v>
      </c>
      <c r="B32" s="7" t="s">
        <v>78</v>
      </c>
      <c r="C32" s="7" t="s">
        <v>79</v>
      </c>
      <c r="D32" s="7" t="s">
        <v>80</v>
      </c>
      <c r="E32" s="6" t="s">
        <v>7</v>
      </c>
      <c r="F32" s="7" t="s">
        <v>75</v>
      </c>
      <c r="G32" s="7" t="s">
        <v>81</v>
      </c>
      <c r="H32" s="6" t="s">
        <v>10</v>
      </c>
      <c r="I32" s="6">
        <v>0</v>
      </c>
      <c r="J32" s="6">
        <v>14</v>
      </c>
      <c r="K32" s="8">
        <v>150</v>
      </c>
    </row>
    <row r="33" spans="1:11" ht="18.75" x14ac:dyDescent="0.3">
      <c r="A33" s="6" t="s">
        <v>82</v>
      </c>
      <c r="B33" s="7" t="s">
        <v>83</v>
      </c>
      <c r="C33" s="7" t="s">
        <v>84</v>
      </c>
      <c r="D33" s="7" t="s">
        <v>85</v>
      </c>
      <c r="E33" s="6" t="s">
        <v>7</v>
      </c>
      <c r="F33" s="7" t="s">
        <v>75</v>
      </c>
      <c r="G33" s="7" t="s">
        <v>81</v>
      </c>
      <c r="H33" s="6" t="s">
        <v>10</v>
      </c>
      <c r="I33" s="6">
        <v>0</v>
      </c>
      <c r="J33" s="6">
        <v>10</v>
      </c>
      <c r="K33" s="8">
        <v>150</v>
      </c>
    </row>
    <row r="34" spans="1:11" ht="18.75" x14ac:dyDescent="0.3">
      <c r="A34" s="6" t="s">
        <v>316</v>
      </c>
      <c r="B34" s="7" t="s">
        <v>317</v>
      </c>
      <c r="C34" s="7" t="s">
        <v>318</v>
      </c>
      <c r="D34" s="7" t="s">
        <v>319</v>
      </c>
      <c r="E34" s="6" t="s">
        <v>7</v>
      </c>
      <c r="F34" s="7" t="s">
        <v>263</v>
      </c>
      <c r="G34" s="7" t="s">
        <v>284</v>
      </c>
      <c r="H34" s="6" t="s">
        <v>10</v>
      </c>
      <c r="I34" s="6">
        <v>0</v>
      </c>
      <c r="J34" s="6">
        <v>7</v>
      </c>
      <c r="K34" s="8">
        <v>600</v>
      </c>
    </row>
    <row r="35" spans="1:11" ht="18.75" x14ac:dyDescent="0.3">
      <c r="A35" s="6" t="s">
        <v>320</v>
      </c>
      <c r="B35" s="7" t="s">
        <v>321</v>
      </c>
      <c r="C35" s="7" t="s">
        <v>318</v>
      </c>
      <c r="D35" s="7" t="s">
        <v>319</v>
      </c>
      <c r="E35" s="6" t="s">
        <v>7</v>
      </c>
      <c r="F35" s="7" t="s">
        <v>263</v>
      </c>
      <c r="G35" s="7" t="s">
        <v>284</v>
      </c>
      <c r="H35" s="6" t="s">
        <v>10</v>
      </c>
      <c r="I35" s="6">
        <v>0</v>
      </c>
      <c r="J35" s="6">
        <v>6</v>
      </c>
      <c r="K35" s="8">
        <v>600</v>
      </c>
    </row>
    <row r="36" spans="1:11" ht="18.75" x14ac:dyDescent="0.3">
      <c r="A36" s="6" t="s">
        <v>322</v>
      </c>
      <c r="B36" s="7" t="s">
        <v>323</v>
      </c>
      <c r="C36" s="7" t="s">
        <v>324</v>
      </c>
      <c r="D36" s="7" t="s">
        <v>325</v>
      </c>
      <c r="E36" s="6" t="s">
        <v>7</v>
      </c>
      <c r="F36" s="7" t="s">
        <v>263</v>
      </c>
      <c r="G36" s="7" t="s">
        <v>284</v>
      </c>
      <c r="H36" s="6" t="s">
        <v>10</v>
      </c>
      <c r="I36" s="6">
        <v>0</v>
      </c>
      <c r="J36" s="6">
        <v>8</v>
      </c>
      <c r="K36" s="8">
        <v>600</v>
      </c>
    </row>
    <row r="37" spans="1:11" ht="18.75" x14ac:dyDescent="0.3">
      <c r="A37" s="6" t="s">
        <v>111</v>
      </c>
      <c r="B37" s="7"/>
      <c r="C37" s="7" t="s">
        <v>112</v>
      </c>
      <c r="D37" s="7" t="s">
        <v>112</v>
      </c>
      <c r="E37" s="6" t="s">
        <v>7</v>
      </c>
      <c r="F37" s="7" t="s">
        <v>113</v>
      </c>
      <c r="G37" s="7" t="s">
        <v>114</v>
      </c>
      <c r="H37" s="6" t="s">
        <v>10</v>
      </c>
      <c r="I37" s="6">
        <v>4</v>
      </c>
      <c r="J37" s="6">
        <v>0</v>
      </c>
      <c r="K37" s="8">
        <v>2500</v>
      </c>
    </row>
    <row r="38" spans="1:11" ht="18.75" x14ac:dyDescent="0.3">
      <c r="A38" s="6" t="s">
        <v>115</v>
      </c>
      <c r="B38" s="7" t="s">
        <v>116</v>
      </c>
      <c r="C38" s="7" t="s">
        <v>117</v>
      </c>
      <c r="D38" s="7" t="s">
        <v>118</v>
      </c>
      <c r="E38" s="6" t="s">
        <v>7</v>
      </c>
      <c r="F38" s="7" t="s">
        <v>113</v>
      </c>
      <c r="G38" s="7" t="s">
        <v>114</v>
      </c>
      <c r="H38" s="6" t="s">
        <v>10</v>
      </c>
      <c r="I38" s="6">
        <v>0</v>
      </c>
      <c r="J38" s="6">
        <v>3</v>
      </c>
      <c r="K38" s="8">
        <v>3000</v>
      </c>
    </row>
    <row r="39" spans="1:11" ht="18.75" x14ac:dyDescent="0.3">
      <c r="A39" s="6" t="s">
        <v>119</v>
      </c>
      <c r="B39" s="7" t="s">
        <v>120</v>
      </c>
      <c r="C39" s="7" t="s">
        <v>121</v>
      </c>
      <c r="D39" s="7" t="s">
        <v>122</v>
      </c>
      <c r="E39" s="6" t="s">
        <v>7</v>
      </c>
      <c r="F39" s="7" t="s">
        <v>113</v>
      </c>
      <c r="G39" s="7" t="s">
        <v>114</v>
      </c>
      <c r="H39" s="6" t="s">
        <v>10</v>
      </c>
      <c r="I39" s="6">
        <v>0</v>
      </c>
      <c r="J39" s="6">
        <v>1</v>
      </c>
      <c r="K39" s="8">
        <v>4500</v>
      </c>
    </row>
    <row r="40" spans="1:11" ht="18.75" x14ac:dyDescent="0.3">
      <c r="A40" s="6" t="s">
        <v>123</v>
      </c>
      <c r="B40" s="7" t="s">
        <v>124</v>
      </c>
      <c r="C40" s="7" t="s">
        <v>125</v>
      </c>
      <c r="D40" s="7" t="s">
        <v>126</v>
      </c>
      <c r="E40" s="6" t="s">
        <v>7</v>
      </c>
      <c r="F40" s="7" t="s">
        <v>113</v>
      </c>
      <c r="G40" s="7" t="s">
        <v>114</v>
      </c>
      <c r="H40" s="6" t="s">
        <v>10</v>
      </c>
      <c r="I40" s="6">
        <v>0</v>
      </c>
      <c r="J40" s="6">
        <v>1</v>
      </c>
      <c r="K40" s="8">
        <v>4500</v>
      </c>
    </row>
    <row r="41" spans="1:11" ht="18.75" x14ac:dyDescent="0.3">
      <c r="A41" s="6" t="s">
        <v>127</v>
      </c>
      <c r="B41" s="7" t="s">
        <v>128</v>
      </c>
      <c r="C41" s="7" t="s">
        <v>129</v>
      </c>
      <c r="D41" s="7" t="s">
        <v>130</v>
      </c>
      <c r="E41" s="6" t="s">
        <v>7</v>
      </c>
      <c r="F41" s="7" t="s">
        <v>113</v>
      </c>
      <c r="G41" s="7" t="s">
        <v>114</v>
      </c>
      <c r="H41" s="6" t="s">
        <v>10</v>
      </c>
      <c r="I41" s="6">
        <v>0</v>
      </c>
      <c r="J41" s="6">
        <v>1</v>
      </c>
      <c r="K41" s="8">
        <v>5000</v>
      </c>
    </row>
    <row r="42" spans="1:11" ht="18.75" x14ac:dyDescent="0.3">
      <c r="A42" s="6" t="s">
        <v>131</v>
      </c>
      <c r="B42" s="7" t="s">
        <v>132</v>
      </c>
      <c r="C42" s="7" t="s">
        <v>133</v>
      </c>
      <c r="D42" s="7" t="s">
        <v>134</v>
      </c>
      <c r="E42" s="6" t="s">
        <v>7</v>
      </c>
      <c r="F42" s="7" t="s">
        <v>113</v>
      </c>
      <c r="G42" s="7" t="s">
        <v>114</v>
      </c>
      <c r="H42" s="6" t="s">
        <v>10</v>
      </c>
      <c r="I42" s="6">
        <v>0</v>
      </c>
      <c r="J42" s="6">
        <v>1</v>
      </c>
      <c r="K42" s="8">
        <v>5000</v>
      </c>
    </row>
    <row r="43" spans="1:11" ht="18.75" x14ac:dyDescent="0.3">
      <c r="A43" s="6" t="s">
        <v>135</v>
      </c>
      <c r="B43" s="7" t="s">
        <v>136</v>
      </c>
      <c r="C43" s="7" t="s">
        <v>137</v>
      </c>
      <c r="D43" s="7" t="s">
        <v>138</v>
      </c>
      <c r="E43" s="6" t="s">
        <v>7</v>
      </c>
      <c r="F43" s="7" t="s">
        <v>113</v>
      </c>
      <c r="G43" s="7" t="s">
        <v>114</v>
      </c>
      <c r="H43" s="6" t="s">
        <v>10</v>
      </c>
      <c r="I43" s="6">
        <v>0</v>
      </c>
      <c r="J43" s="6">
        <v>1</v>
      </c>
      <c r="K43" s="8">
        <v>5000</v>
      </c>
    </row>
    <row r="44" spans="1:11" ht="18.75" x14ac:dyDescent="0.3">
      <c r="A44" s="6" t="s">
        <v>139</v>
      </c>
      <c r="B44" s="7" t="s">
        <v>140</v>
      </c>
      <c r="C44" s="7" t="s">
        <v>141</v>
      </c>
      <c r="D44" s="7" t="s">
        <v>142</v>
      </c>
      <c r="E44" s="6" t="s">
        <v>7</v>
      </c>
      <c r="F44" s="7" t="s">
        <v>113</v>
      </c>
      <c r="G44" s="7" t="s">
        <v>114</v>
      </c>
      <c r="H44" s="6" t="s">
        <v>10</v>
      </c>
      <c r="I44" s="6">
        <v>0</v>
      </c>
      <c r="J44" s="6">
        <v>1</v>
      </c>
      <c r="K44" s="8">
        <v>5000</v>
      </c>
    </row>
    <row r="45" spans="1:11" ht="18.75" x14ac:dyDescent="0.3">
      <c r="A45" s="6" t="s">
        <v>143</v>
      </c>
      <c r="B45" s="7" t="s">
        <v>144</v>
      </c>
      <c r="C45" s="7" t="s">
        <v>145</v>
      </c>
      <c r="D45" s="7" t="s">
        <v>146</v>
      </c>
      <c r="E45" s="6" t="s">
        <v>7</v>
      </c>
      <c r="F45" s="7" t="s">
        <v>113</v>
      </c>
      <c r="G45" s="7" t="s">
        <v>114</v>
      </c>
      <c r="H45" s="6" t="s">
        <v>10</v>
      </c>
      <c r="I45" s="6">
        <v>0</v>
      </c>
      <c r="J45" s="6">
        <v>1</v>
      </c>
      <c r="K45" s="8">
        <v>5000</v>
      </c>
    </row>
    <row r="46" spans="1:11" ht="18.75" x14ac:dyDescent="0.3">
      <c r="A46" s="6" t="s">
        <v>147</v>
      </c>
      <c r="B46" s="7" t="s">
        <v>148</v>
      </c>
      <c r="C46" s="7" t="s">
        <v>149</v>
      </c>
      <c r="D46" s="7" t="s">
        <v>150</v>
      </c>
      <c r="E46" s="6" t="s">
        <v>7</v>
      </c>
      <c r="F46" s="7" t="s">
        <v>113</v>
      </c>
      <c r="G46" s="7" t="s">
        <v>114</v>
      </c>
      <c r="H46" s="6" t="s">
        <v>10</v>
      </c>
      <c r="I46" s="6">
        <v>0</v>
      </c>
      <c r="J46" s="6">
        <v>14</v>
      </c>
      <c r="K46" s="8">
        <v>2500</v>
      </c>
    </row>
    <row r="47" spans="1:11" ht="18.75" x14ac:dyDescent="0.3">
      <c r="A47" s="6" t="s">
        <v>151</v>
      </c>
      <c r="B47" s="7" t="s">
        <v>152</v>
      </c>
      <c r="C47" s="7" t="s">
        <v>153</v>
      </c>
      <c r="D47" s="7" t="s">
        <v>154</v>
      </c>
      <c r="E47" s="6" t="s">
        <v>7</v>
      </c>
      <c r="F47" s="7" t="s">
        <v>113</v>
      </c>
      <c r="G47" s="7" t="s">
        <v>114</v>
      </c>
      <c r="H47" s="6" t="s">
        <v>10</v>
      </c>
      <c r="I47" s="6">
        <v>0</v>
      </c>
      <c r="J47" s="6">
        <v>6</v>
      </c>
      <c r="K47" s="8">
        <v>2500</v>
      </c>
    </row>
    <row r="48" spans="1:11" ht="18.75" x14ac:dyDescent="0.3">
      <c r="A48" s="6" t="s">
        <v>155</v>
      </c>
      <c r="B48" s="7" t="s">
        <v>156</v>
      </c>
      <c r="C48" s="7" t="s">
        <v>157</v>
      </c>
      <c r="D48" s="7" t="s">
        <v>158</v>
      </c>
      <c r="E48" s="6" t="s">
        <v>7</v>
      </c>
      <c r="F48" s="7" t="s">
        <v>113</v>
      </c>
      <c r="G48" s="7" t="s">
        <v>114</v>
      </c>
      <c r="H48" s="6" t="s">
        <v>10</v>
      </c>
      <c r="I48" s="6">
        <v>0</v>
      </c>
      <c r="J48" s="6">
        <v>9</v>
      </c>
      <c r="K48" s="8">
        <v>2500</v>
      </c>
    </row>
    <row r="49" spans="1:11" ht="18.75" x14ac:dyDescent="0.3">
      <c r="A49" s="6" t="s">
        <v>159</v>
      </c>
      <c r="B49" s="7" t="s">
        <v>160</v>
      </c>
      <c r="C49" s="7" t="s">
        <v>161</v>
      </c>
      <c r="D49" s="7" t="s">
        <v>162</v>
      </c>
      <c r="E49" s="6" t="s">
        <v>7</v>
      </c>
      <c r="F49" s="7" t="s">
        <v>113</v>
      </c>
      <c r="G49" s="7" t="s">
        <v>114</v>
      </c>
      <c r="H49" s="6" t="s">
        <v>10</v>
      </c>
      <c r="I49" s="6">
        <v>0</v>
      </c>
      <c r="J49" s="6">
        <v>13</v>
      </c>
      <c r="K49" s="8">
        <v>2500</v>
      </c>
    </row>
    <row r="50" spans="1:11" ht="18.75" x14ac:dyDescent="0.3">
      <c r="A50" s="6" t="s">
        <v>163</v>
      </c>
      <c r="B50" s="7" t="s">
        <v>164</v>
      </c>
      <c r="C50" s="7" t="s">
        <v>165</v>
      </c>
      <c r="D50" s="7" t="s">
        <v>166</v>
      </c>
      <c r="E50" s="6" t="s">
        <v>7</v>
      </c>
      <c r="F50" s="7" t="s">
        <v>113</v>
      </c>
      <c r="G50" s="7" t="s">
        <v>114</v>
      </c>
      <c r="H50" s="6" t="s">
        <v>10</v>
      </c>
      <c r="I50" s="6">
        <v>0</v>
      </c>
      <c r="J50" s="6">
        <v>3</v>
      </c>
      <c r="K50" s="8">
        <v>3000</v>
      </c>
    </row>
    <row r="51" spans="1:11" ht="18.75" x14ac:dyDescent="0.3">
      <c r="A51" s="6" t="s">
        <v>167</v>
      </c>
      <c r="B51" s="7" t="s">
        <v>168</v>
      </c>
      <c r="C51" s="7" t="s">
        <v>169</v>
      </c>
      <c r="D51" s="7" t="s">
        <v>170</v>
      </c>
      <c r="E51" s="6" t="s">
        <v>7</v>
      </c>
      <c r="F51" s="7" t="s">
        <v>113</v>
      </c>
      <c r="G51" s="7" t="s">
        <v>114</v>
      </c>
      <c r="H51" s="6" t="s">
        <v>10</v>
      </c>
      <c r="I51" s="6">
        <v>0</v>
      </c>
      <c r="J51" s="6">
        <v>3</v>
      </c>
      <c r="K51" s="8">
        <v>2500</v>
      </c>
    </row>
    <row r="52" spans="1:11" ht="18.75" x14ac:dyDescent="0.3">
      <c r="A52" s="6" t="s">
        <v>171</v>
      </c>
      <c r="B52" s="7" t="s">
        <v>172</v>
      </c>
      <c r="C52" s="7" t="s">
        <v>173</v>
      </c>
      <c r="D52" s="7" t="s">
        <v>174</v>
      </c>
      <c r="E52" s="6" t="s">
        <v>7</v>
      </c>
      <c r="F52" s="7" t="s">
        <v>113</v>
      </c>
      <c r="G52" s="7" t="s">
        <v>114</v>
      </c>
      <c r="H52" s="6" t="s">
        <v>10</v>
      </c>
      <c r="I52" s="6">
        <v>0</v>
      </c>
      <c r="J52" s="6">
        <v>5</v>
      </c>
      <c r="K52" s="8">
        <v>2500</v>
      </c>
    </row>
    <row r="53" spans="1:11" ht="18.75" x14ac:dyDescent="0.3">
      <c r="A53" s="6" t="s">
        <v>253</v>
      </c>
      <c r="B53" s="7" t="s">
        <v>254</v>
      </c>
      <c r="C53" s="7" t="s">
        <v>255</v>
      </c>
      <c r="D53" s="7" t="s">
        <v>256</v>
      </c>
      <c r="E53" s="6" t="s">
        <v>7</v>
      </c>
      <c r="F53" s="7" t="s">
        <v>257</v>
      </c>
      <c r="G53" s="7" t="s">
        <v>258</v>
      </c>
      <c r="H53" s="6" t="s">
        <v>10</v>
      </c>
      <c r="I53" s="6">
        <v>0</v>
      </c>
      <c r="J53" s="6">
        <v>7</v>
      </c>
      <c r="K53" s="8">
        <v>400</v>
      </c>
    </row>
    <row r="54" spans="1:11" ht="18.75" x14ac:dyDescent="0.3">
      <c r="A54" s="6" t="s">
        <v>351</v>
      </c>
      <c r="B54" s="7"/>
      <c r="C54" s="7" t="s">
        <v>352</v>
      </c>
      <c r="D54" s="7" t="s">
        <v>352</v>
      </c>
      <c r="E54" s="6" t="s">
        <v>7</v>
      </c>
      <c r="F54" s="7" t="s">
        <v>353</v>
      </c>
      <c r="G54" s="7" t="s">
        <v>213</v>
      </c>
      <c r="H54" s="6" t="s">
        <v>10</v>
      </c>
      <c r="I54" s="6">
        <v>0</v>
      </c>
      <c r="J54" s="6">
        <v>16</v>
      </c>
      <c r="K54" s="8">
        <v>300</v>
      </c>
    </row>
    <row r="55" spans="1:11" ht="18.75" x14ac:dyDescent="0.3">
      <c r="A55" s="6" t="s">
        <v>267</v>
      </c>
      <c r="B55" s="7" t="s">
        <v>268</v>
      </c>
      <c r="C55" s="7" t="s">
        <v>269</v>
      </c>
      <c r="D55" s="7" t="s">
        <v>270</v>
      </c>
      <c r="E55" s="6" t="s">
        <v>7</v>
      </c>
      <c r="F55" s="7" t="s">
        <v>263</v>
      </c>
      <c r="G55" s="7" t="s">
        <v>271</v>
      </c>
      <c r="H55" s="6" t="s">
        <v>10</v>
      </c>
      <c r="I55" s="6">
        <v>0</v>
      </c>
      <c r="J55" s="6">
        <v>3</v>
      </c>
      <c r="K55" s="8">
        <v>100</v>
      </c>
    </row>
    <row r="56" spans="1:11" ht="18.75" x14ac:dyDescent="0.3">
      <c r="A56" s="6" t="s">
        <v>272</v>
      </c>
      <c r="B56" s="7" t="s">
        <v>273</v>
      </c>
      <c r="C56" s="7" t="s">
        <v>274</v>
      </c>
      <c r="D56" s="7" t="s">
        <v>275</v>
      </c>
      <c r="E56" s="6" t="s">
        <v>7</v>
      </c>
      <c r="F56" s="7" t="s">
        <v>263</v>
      </c>
      <c r="G56" s="7" t="s">
        <v>271</v>
      </c>
      <c r="H56" s="6" t="s">
        <v>10</v>
      </c>
      <c r="I56" s="6">
        <v>0</v>
      </c>
      <c r="J56" s="6">
        <v>14</v>
      </c>
      <c r="K56" s="8">
        <v>100</v>
      </c>
    </row>
    <row r="57" spans="1:11" ht="18.75" x14ac:dyDescent="0.3">
      <c r="A57" s="6" t="s">
        <v>175</v>
      </c>
      <c r="B57" s="7" t="s">
        <v>176</v>
      </c>
      <c r="C57" s="7" t="s">
        <v>177</v>
      </c>
      <c r="D57" s="7" t="s">
        <v>178</v>
      </c>
      <c r="E57" s="6" t="s">
        <v>7</v>
      </c>
      <c r="F57" s="7" t="s">
        <v>113</v>
      </c>
      <c r="G57" s="7" t="s">
        <v>114</v>
      </c>
      <c r="H57" s="6" t="s">
        <v>10</v>
      </c>
      <c r="I57" s="6">
        <v>0</v>
      </c>
      <c r="J57" s="6">
        <v>10</v>
      </c>
      <c r="K57" s="8">
        <v>2500</v>
      </c>
    </row>
    <row r="58" spans="1:11" ht="18.75" x14ac:dyDescent="0.3">
      <c r="A58" s="6" t="s">
        <v>191</v>
      </c>
      <c r="B58" s="7" t="s">
        <v>192</v>
      </c>
      <c r="C58" s="7" t="s">
        <v>193</v>
      </c>
      <c r="D58" s="7" t="s">
        <v>194</v>
      </c>
      <c r="E58" s="6" t="s">
        <v>7</v>
      </c>
      <c r="F58" s="7" t="s">
        <v>113</v>
      </c>
      <c r="G58" s="7" t="s">
        <v>114</v>
      </c>
      <c r="H58" s="6" t="s">
        <v>10</v>
      </c>
      <c r="I58" s="6">
        <v>0</v>
      </c>
      <c r="J58" s="6">
        <v>5</v>
      </c>
      <c r="K58" s="8">
        <v>2500</v>
      </c>
    </row>
    <row r="59" spans="1:11" ht="18.75" x14ac:dyDescent="0.3">
      <c r="A59" s="6" t="s">
        <v>207</v>
      </c>
      <c r="B59" s="7" t="s">
        <v>208</v>
      </c>
      <c r="C59" s="7" t="s">
        <v>209</v>
      </c>
      <c r="D59" s="7" t="s">
        <v>210</v>
      </c>
      <c r="E59" s="6" t="s">
        <v>7</v>
      </c>
      <c r="F59" s="7" t="s">
        <v>113</v>
      </c>
      <c r="G59" s="7" t="s">
        <v>114</v>
      </c>
      <c r="H59" s="6" t="s">
        <v>10</v>
      </c>
      <c r="I59" s="6">
        <v>0</v>
      </c>
      <c r="J59" s="6">
        <v>6</v>
      </c>
      <c r="K59" s="8">
        <v>2500</v>
      </c>
    </row>
    <row r="60" spans="1:11" ht="18.75" x14ac:dyDescent="0.3">
      <c r="A60" s="6" t="s">
        <v>195</v>
      </c>
      <c r="B60" s="7" t="s">
        <v>196</v>
      </c>
      <c r="C60" s="7" t="s">
        <v>197</v>
      </c>
      <c r="D60" s="7" t="s">
        <v>198</v>
      </c>
      <c r="E60" s="6" t="s">
        <v>7</v>
      </c>
      <c r="F60" s="7" t="s">
        <v>113</v>
      </c>
      <c r="G60" s="7" t="s">
        <v>114</v>
      </c>
      <c r="H60" s="6" t="s">
        <v>10</v>
      </c>
      <c r="I60" s="6">
        <v>0</v>
      </c>
      <c r="J60" s="6">
        <v>4</v>
      </c>
      <c r="K60" s="8">
        <v>2500</v>
      </c>
    </row>
    <row r="61" spans="1:11" ht="18.75" x14ac:dyDescent="0.3">
      <c r="A61" s="6" t="s">
        <v>199</v>
      </c>
      <c r="B61" s="7" t="s">
        <v>200</v>
      </c>
      <c r="C61" s="7" t="s">
        <v>201</v>
      </c>
      <c r="D61" s="7" t="s">
        <v>202</v>
      </c>
      <c r="E61" s="6" t="s">
        <v>7</v>
      </c>
      <c r="F61" s="7" t="s">
        <v>113</v>
      </c>
      <c r="G61" s="7" t="s">
        <v>114</v>
      </c>
      <c r="H61" s="6" t="s">
        <v>10</v>
      </c>
      <c r="I61" s="6">
        <v>0</v>
      </c>
      <c r="J61" s="6">
        <v>4</v>
      </c>
      <c r="K61" s="8">
        <v>2500</v>
      </c>
    </row>
    <row r="62" spans="1:11" ht="18.75" x14ac:dyDescent="0.3">
      <c r="A62" s="6" t="s">
        <v>203</v>
      </c>
      <c r="B62" s="7" t="s">
        <v>204</v>
      </c>
      <c r="C62" s="7" t="s">
        <v>205</v>
      </c>
      <c r="D62" s="7" t="s">
        <v>206</v>
      </c>
      <c r="E62" s="6" t="s">
        <v>7</v>
      </c>
      <c r="F62" s="7" t="s">
        <v>113</v>
      </c>
      <c r="G62" s="7" t="s">
        <v>114</v>
      </c>
      <c r="H62" s="6" t="s">
        <v>10</v>
      </c>
      <c r="I62" s="6">
        <v>0</v>
      </c>
      <c r="J62" s="6">
        <v>9</v>
      </c>
      <c r="K62" s="8">
        <v>2500</v>
      </c>
    </row>
    <row r="63" spans="1:11" ht="18.75" x14ac:dyDescent="0.3">
      <c r="A63" s="6" t="s">
        <v>179</v>
      </c>
      <c r="B63" s="7" t="s">
        <v>180</v>
      </c>
      <c r="C63" s="7" t="s">
        <v>181</v>
      </c>
      <c r="D63" s="7" t="s">
        <v>182</v>
      </c>
      <c r="E63" s="6" t="s">
        <v>7</v>
      </c>
      <c r="F63" s="7" t="s">
        <v>113</v>
      </c>
      <c r="G63" s="7" t="s">
        <v>114</v>
      </c>
      <c r="H63" s="6" t="s">
        <v>10</v>
      </c>
      <c r="I63" s="6">
        <v>0</v>
      </c>
      <c r="J63" s="6">
        <v>3</v>
      </c>
      <c r="K63" s="8">
        <v>3000</v>
      </c>
    </row>
    <row r="64" spans="1:11" ht="18.75" x14ac:dyDescent="0.3">
      <c r="A64" s="6" t="s">
        <v>183</v>
      </c>
      <c r="B64" s="7" t="s">
        <v>184</v>
      </c>
      <c r="C64" s="7" t="s">
        <v>185</v>
      </c>
      <c r="D64" s="7" t="s">
        <v>186</v>
      </c>
      <c r="E64" s="6" t="s">
        <v>7</v>
      </c>
      <c r="F64" s="7" t="s">
        <v>113</v>
      </c>
      <c r="G64" s="7" t="s">
        <v>114</v>
      </c>
      <c r="H64" s="6" t="s">
        <v>10</v>
      </c>
      <c r="I64" s="6">
        <v>0</v>
      </c>
      <c r="J64" s="6">
        <v>26</v>
      </c>
      <c r="K64" s="8">
        <v>2500</v>
      </c>
    </row>
    <row r="65" spans="1:11" ht="18.75" x14ac:dyDescent="0.3">
      <c r="A65" s="6" t="s">
        <v>108</v>
      </c>
      <c r="B65" s="7" t="s">
        <v>109</v>
      </c>
      <c r="C65" s="7" t="s">
        <v>110</v>
      </c>
      <c r="D65" s="7">
        <v>0</v>
      </c>
      <c r="E65" s="6" t="s">
        <v>7</v>
      </c>
      <c r="F65" s="7" t="s">
        <v>106</v>
      </c>
      <c r="G65" s="7" t="s">
        <v>107</v>
      </c>
      <c r="H65" s="6" t="s">
        <v>10</v>
      </c>
      <c r="I65" s="6">
        <v>0</v>
      </c>
      <c r="J65" s="6">
        <v>7</v>
      </c>
      <c r="K65" s="8">
        <v>500</v>
      </c>
    </row>
    <row r="66" spans="1:11" ht="18.75" x14ac:dyDescent="0.3">
      <c r="A66" s="6" t="s">
        <v>214</v>
      </c>
      <c r="B66" s="7" t="s">
        <v>215</v>
      </c>
      <c r="C66" s="7" t="s">
        <v>216</v>
      </c>
      <c r="D66" s="7" t="s">
        <v>217</v>
      </c>
      <c r="E66" s="6" t="s">
        <v>7</v>
      </c>
      <c r="F66" s="7" t="s">
        <v>113</v>
      </c>
      <c r="G66" s="7" t="s">
        <v>218</v>
      </c>
      <c r="H66" s="6" t="s">
        <v>10</v>
      </c>
      <c r="I66" s="6">
        <v>0</v>
      </c>
      <c r="J66" s="6">
        <v>2</v>
      </c>
      <c r="K66" s="8">
        <v>6000</v>
      </c>
    </row>
    <row r="67" spans="1:11" ht="18.75" x14ac:dyDescent="0.3">
      <c r="A67" s="6" t="s">
        <v>219</v>
      </c>
      <c r="B67" s="7" t="s">
        <v>220</v>
      </c>
      <c r="C67" s="7" t="s">
        <v>221</v>
      </c>
      <c r="D67" s="7" t="s">
        <v>222</v>
      </c>
      <c r="E67" s="6" t="s">
        <v>7</v>
      </c>
      <c r="F67" s="7" t="s">
        <v>113</v>
      </c>
      <c r="G67" s="7" t="s">
        <v>218</v>
      </c>
      <c r="H67" s="6" t="s">
        <v>10</v>
      </c>
      <c r="I67" s="6">
        <v>0</v>
      </c>
      <c r="J67" s="6">
        <v>1</v>
      </c>
      <c r="K67" s="8">
        <v>5500</v>
      </c>
    </row>
    <row r="68" spans="1:11" ht="18.75" x14ac:dyDescent="0.3">
      <c r="A68" s="6" t="s">
        <v>223</v>
      </c>
      <c r="B68" s="7" t="s">
        <v>224</v>
      </c>
      <c r="C68" s="7" t="s">
        <v>225</v>
      </c>
      <c r="D68" s="7" t="s">
        <v>226</v>
      </c>
      <c r="E68" s="6" t="s">
        <v>7</v>
      </c>
      <c r="F68" s="7" t="s">
        <v>113</v>
      </c>
      <c r="G68" s="7" t="s">
        <v>218</v>
      </c>
      <c r="H68" s="6" t="s">
        <v>10</v>
      </c>
      <c r="I68" s="6">
        <v>0</v>
      </c>
      <c r="J68" s="6">
        <v>10</v>
      </c>
      <c r="K68" s="8">
        <v>5000</v>
      </c>
    </row>
    <row r="69" spans="1:11" ht="18.75" x14ac:dyDescent="0.3">
      <c r="A69" s="6" t="s">
        <v>227</v>
      </c>
      <c r="B69" s="7" t="s">
        <v>228</v>
      </c>
      <c r="C69" s="7" t="s">
        <v>229</v>
      </c>
      <c r="D69" s="7" t="s">
        <v>230</v>
      </c>
      <c r="E69" s="6" t="s">
        <v>7</v>
      </c>
      <c r="F69" s="7" t="s">
        <v>113</v>
      </c>
      <c r="G69" s="7" t="s">
        <v>218</v>
      </c>
      <c r="H69" s="6" t="s">
        <v>10</v>
      </c>
      <c r="I69" s="6">
        <v>0</v>
      </c>
      <c r="J69" s="6">
        <v>2</v>
      </c>
      <c r="K69" s="8">
        <v>5000</v>
      </c>
    </row>
    <row r="70" spans="1:11" ht="18.75" x14ac:dyDescent="0.3">
      <c r="A70" s="6" t="s">
        <v>231</v>
      </c>
      <c r="B70" s="7" t="s">
        <v>232</v>
      </c>
      <c r="C70" s="7" t="s">
        <v>233</v>
      </c>
      <c r="D70" s="7" t="s">
        <v>234</v>
      </c>
      <c r="E70" s="6" t="s">
        <v>7</v>
      </c>
      <c r="F70" s="7" t="s">
        <v>113</v>
      </c>
      <c r="G70" s="7" t="s">
        <v>218</v>
      </c>
      <c r="H70" s="6" t="s">
        <v>10</v>
      </c>
      <c r="I70" s="6">
        <v>0</v>
      </c>
      <c r="J70" s="6">
        <v>3</v>
      </c>
      <c r="K70" s="8">
        <v>5000</v>
      </c>
    </row>
    <row r="71" spans="1:11" ht="18.75" x14ac:dyDescent="0.3">
      <c r="A71" s="6" t="s">
        <v>235</v>
      </c>
      <c r="B71" s="7" t="s">
        <v>236</v>
      </c>
      <c r="C71" s="7" t="s">
        <v>237</v>
      </c>
      <c r="D71" s="7" t="s">
        <v>238</v>
      </c>
      <c r="E71" s="6" t="s">
        <v>7</v>
      </c>
      <c r="F71" s="7" t="s">
        <v>113</v>
      </c>
      <c r="G71" s="7" t="s">
        <v>218</v>
      </c>
      <c r="H71" s="6" t="s">
        <v>10</v>
      </c>
      <c r="I71" s="6">
        <v>1</v>
      </c>
      <c r="J71" s="6">
        <v>1</v>
      </c>
      <c r="K71" s="8">
        <v>6000</v>
      </c>
    </row>
    <row r="72" spans="1:11" ht="18.75" x14ac:dyDescent="0.3">
      <c r="A72" s="6" t="s">
        <v>326</v>
      </c>
      <c r="B72" s="7" t="s">
        <v>327</v>
      </c>
      <c r="C72" s="7" t="s">
        <v>328</v>
      </c>
      <c r="D72" s="7" t="s">
        <v>329</v>
      </c>
      <c r="E72" s="6" t="s">
        <v>7</v>
      </c>
      <c r="F72" s="7" t="s">
        <v>263</v>
      </c>
      <c r="G72" s="7" t="s">
        <v>284</v>
      </c>
      <c r="H72" s="6" t="s">
        <v>10</v>
      </c>
      <c r="I72" s="6">
        <v>0</v>
      </c>
      <c r="J72" s="6">
        <v>1</v>
      </c>
      <c r="K72" s="8">
        <v>2500</v>
      </c>
    </row>
    <row r="73" spans="1:11" ht="18.75" x14ac:dyDescent="0.3">
      <c r="A73" s="6" t="s">
        <v>243</v>
      </c>
      <c r="B73" s="7" t="s">
        <v>244</v>
      </c>
      <c r="C73" s="7" t="s">
        <v>245</v>
      </c>
      <c r="D73" s="7" t="s">
        <v>246</v>
      </c>
      <c r="E73" s="6" t="s">
        <v>7</v>
      </c>
      <c r="F73" s="7" t="s">
        <v>247</v>
      </c>
      <c r="G73" s="7" t="s">
        <v>248</v>
      </c>
      <c r="H73" s="6" t="s">
        <v>10</v>
      </c>
      <c r="I73" s="6">
        <v>0</v>
      </c>
      <c r="J73" s="6">
        <v>2</v>
      </c>
      <c r="K73" s="8">
        <v>1500</v>
      </c>
    </row>
    <row r="74" spans="1:11" ht="18.75" x14ac:dyDescent="0.3">
      <c r="A74" s="6" t="s">
        <v>249</v>
      </c>
      <c r="B74" s="7" t="s">
        <v>250</v>
      </c>
      <c r="C74" s="7" t="s">
        <v>251</v>
      </c>
      <c r="D74" s="7" t="s">
        <v>252</v>
      </c>
      <c r="E74" s="6" t="s">
        <v>7</v>
      </c>
      <c r="F74" s="7" t="s">
        <v>247</v>
      </c>
      <c r="G74" s="7" t="s">
        <v>248</v>
      </c>
      <c r="H74" s="6" t="s">
        <v>10</v>
      </c>
      <c r="I74" s="6">
        <v>0</v>
      </c>
      <c r="J74" s="6">
        <v>1</v>
      </c>
      <c r="K74" s="8">
        <v>1500</v>
      </c>
    </row>
    <row r="75" spans="1:11" ht="18.75" x14ac:dyDescent="0.3">
      <c r="A75" s="6" t="s">
        <v>330</v>
      </c>
      <c r="B75" s="7"/>
      <c r="C75" s="7" t="s">
        <v>331</v>
      </c>
      <c r="D75" s="7" t="s">
        <v>331</v>
      </c>
      <c r="E75" s="6" t="s">
        <v>7</v>
      </c>
      <c r="F75" s="7" t="s">
        <v>263</v>
      </c>
      <c r="G75" s="7" t="s">
        <v>284</v>
      </c>
      <c r="H75" s="6" t="s">
        <v>10</v>
      </c>
      <c r="I75" s="6">
        <v>1</v>
      </c>
      <c r="J75" s="6">
        <v>0</v>
      </c>
      <c r="K75" s="8">
        <v>5000</v>
      </c>
    </row>
    <row r="76" spans="1:11" ht="18.75" x14ac:dyDescent="0.3">
      <c r="A76" s="6" t="s">
        <v>332</v>
      </c>
      <c r="B76" s="7"/>
      <c r="C76" s="7" t="s">
        <v>333</v>
      </c>
      <c r="D76" s="7" t="s">
        <v>333</v>
      </c>
      <c r="E76" s="6" t="s">
        <v>7</v>
      </c>
      <c r="F76" s="7" t="s">
        <v>263</v>
      </c>
      <c r="G76" s="7" t="s">
        <v>284</v>
      </c>
      <c r="H76" s="6" t="s">
        <v>10</v>
      </c>
      <c r="I76" s="6">
        <v>5</v>
      </c>
      <c r="J76" s="6">
        <v>0</v>
      </c>
      <c r="K76" s="8">
        <v>5000</v>
      </c>
    </row>
    <row r="77" spans="1:11" ht="18.75" x14ac:dyDescent="0.3">
      <c r="A77" s="7" t="s">
        <v>358</v>
      </c>
      <c r="B77" s="7"/>
      <c r="C77" s="7" t="s">
        <v>359</v>
      </c>
      <c r="D77" s="7" t="s">
        <v>360</v>
      </c>
      <c r="E77" s="6" t="s">
        <v>7</v>
      </c>
      <c r="F77" s="7"/>
      <c r="G77" s="7"/>
      <c r="H77" s="6" t="s">
        <v>10</v>
      </c>
      <c r="I77" s="6">
        <v>1</v>
      </c>
      <c r="J77" s="6">
        <v>0</v>
      </c>
      <c r="K77" s="8">
        <v>4500</v>
      </c>
    </row>
    <row r="78" spans="1:11" ht="18.75" x14ac:dyDescent="0.3">
      <c r="A78" s="6" t="s">
        <v>265</v>
      </c>
      <c r="B78" s="7"/>
      <c r="C78" s="7" t="s">
        <v>266</v>
      </c>
      <c r="D78" s="7" t="s">
        <v>266</v>
      </c>
      <c r="E78" s="6" t="s">
        <v>7</v>
      </c>
      <c r="F78" s="7" t="s">
        <v>263</v>
      </c>
      <c r="G78" s="7" t="s">
        <v>264</v>
      </c>
      <c r="H78" s="6" t="s">
        <v>10</v>
      </c>
      <c r="I78" s="6">
        <v>4</v>
      </c>
      <c r="J78" s="6">
        <v>0</v>
      </c>
      <c r="K78" s="8">
        <v>1500</v>
      </c>
    </row>
    <row r="79" spans="1:11" ht="18.75" x14ac:dyDescent="0.3">
      <c r="A79" s="6" t="s">
        <v>338</v>
      </c>
      <c r="B79" s="7" t="s">
        <v>339</v>
      </c>
      <c r="C79" s="7" t="s">
        <v>340</v>
      </c>
      <c r="D79" s="7" t="s">
        <v>341</v>
      </c>
      <c r="E79" s="6" t="s">
        <v>7</v>
      </c>
      <c r="F79" s="7" t="s">
        <v>263</v>
      </c>
      <c r="G79" s="7" t="s">
        <v>342</v>
      </c>
      <c r="H79" s="6" t="s">
        <v>10</v>
      </c>
      <c r="I79" s="6">
        <v>0</v>
      </c>
      <c r="J79" s="6">
        <v>1</v>
      </c>
      <c r="K79" s="8">
        <v>3500</v>
      </c>
    </row>
    <row r="80" spans="1:11" ht="18.75" x14ac:dyDescent="0.3">
      <c r="A80" s="6" t="s">
        <v>343</v>
      </c>
      <c r="B80" s="7" t="s">
        <v>344</v>
      </c>
      <c r="C80" s="7" t="s">
        <v>345</v>
      </c>
      <c r="D80" s="7" t="s">
        <v>346</v>
      </c>
      <c r="E80" s="6" t="s">
        <v>7</v>
      </c>
      <c r="F80" s="7" t="s">
        <v>263</v>
      </c>
      <c r="G80" s="7" t="s">
        <v>342</v>
      </c>
      <c r="H80" s="6" t="s">
        <v>10</v>
      </c>
      <c r="I80" s="6">
        <v>0</v>
      </c>
      <c r="J80" s="6">
        <v>7</v>
      </c>
      <c r="K80" s="8">
        <v>5000</v>
      </c>
    </row>
    <row r="81" spans="1:14" ht="18.75" x14ac:dyDescent="0.3">
      <c r="A81" s="7" t="s">
        <v>361</v>
      </c>
      <c r="B81" s="7"/>
      <c r="C81" s="7" t="s">
        <v>362</v>
      </c>
      <c r="D81" s="7" t="s">
        <v>363</v>
      </c>
      <c r="E81" s="6" t="s">
        <v>7</v>
      </c>
      <c r="F81" s="7"/>
      <c r="G81" s="7"/>
      <c r="H81" s="6" t="s">
        <v>10</v>
      </c>
      <c r="I81" s="6">
        <v>0</v>
      </c>
      <c r="J81" s="6">
        <v>1</v>
      </c>
      <c r="K81" s="8">
        <v>4500</v>
      </c>
    </row>
    <row r="82" spans="1:14" ht="18.75" x14ac:dyDescent="0.3">
      <c r="A82" s="6" t="s">
        <v>347</v>
      </c>
      <c r="B82" s="7" t="s">
        <v>348</v>
      </c>
      <c r="C82" s="7" t="s">
        <v>349</v>
      </c>
      <c r="D82" s="7" t="s">
        <v>350</v>
      </c>
      <c r="E82" s="6" t="s">
        <v>7</v>
      </c>
      <c r="F82" s="7" t="s">
        <v>263</v>
      </c>
      <c r="G82" s="7" t="s">
        <v>342</v>
      </c>
      <c r="H82" s="6" t="s">
        <v>10</v>
      </c>
      <c r="I82" s="6">
        <v>0</v>
      </c>
      <c r="J82" s="6">
        <v>8</v>
      </c>
      <c r="K82" s="8">
        <v>5000</v>
      </c>
    </row>
    <row r="83" spans="1:14" ht="18.75" x14ac:dyDescent="0.3">
      <c r="A83" s="7" t="s">
        <v>364</v>
      </c>
      <c r="B83" s="7"/>
      <c r="C83" s="7" t="s">
        <v>365</v>
      </c>
      <c r="D83" s="7" t="s">
        <v>366</v>
      </c>
      <c r="E83" s="6" t="s">
        <v>7</v>
      </c>
      <c r="F83" s="7"/>
      <c r="G83" s="7"/>
      <c r="H83" s="6" t="s">
        <v>10</v>
      </c>
      <c r="I83" s="6">
        <v>9</v>
      </c>
      <c r="J83" s="6">
        <v>0</v>
      </c>
      <c r="K83" s="8">
        <v>4500</v>
      </c>
    </row>
    <row r="84" spans="1:14" ht="18.75" x14ac:dyDescent="0.3">
      <c r="A84" s="6" t="s">
        <v>354</v>
      </c>
      <c r="B84" s="7" t="s">
        <v>355</v>
      </c>
      <c r="C84" s="7" t="s">
        <v>356</v>
      </c>
      <c r="D84" s="7" t="s">
        <v>357</v>
      </c>
      <c r="E84" s="6" t="s">
        <v>7</v>
      </c>
      <c r="F84" s="7" t="s">
        <v>113</v>
      </c>
      <c r="G84" s="7" t="s">
        <v>218</v>
      </c>
      <c r="H84" s="6" t="s">
        <v>10</v>
      </c>
      <c r="I84" s="6">
        <v>0</v>
      </c>
      <c r="J84" s="6">
        <v>1</v>
      </c>
      <c r="K84" s="8">
        <v>5000</v>
      </c>
    </row>
    <row r="85" spans="1:14" ht="18.75" x14ac:dyDescent="0.3">
      <c r="A85" s="6" t="s">
        <v>334</v>
      </c>
      <c r="B85" s="7" t="s">
        <v>335</v>
      </c>
      <c r="C85" s="7" t="s">
        <v>336</v>
      </c>
      <c r="D85" s="7" t="s">
        <v>337</v>
      </c>
      <c r="E85" s="6" t="s">
        <v>7</v>
      </c>
      <c r="F85" s="7" t="s">
        <v>263</v>
      </c>
      <c r="G85" s="7" t="s">
        <v>284</v>
      </c>
      <c r="H85" s="6" t="s">
        <v>10</v>
      </c>
      <c r="I85" s="6">
        <v>0</v>
      </c>
      <c r="J85" s="6">
        <v>10</v>
      </c>
      <c r="K85" s="8">
        <v>600</v>
      </c>
    </row>
    <row r="86" spans="1:14" ht="18.75" x14ac:dyDescent="0.3">
      <c r="A86" s="6" t="s">
        <v>187</v>
      </c>
      <c r="B86" s="7" t="s">
        <v>188</v>
      </c>
      <c r="C86" s="7" t="s">
        <v>189</v>
      </c>
      <c r="D86" s="7" t="s">
        <v>190</v>
      </c>
      <c r="E86" s="6" t="s">
        <v>7</v>
      </c>
      <c r="F86" s="7" t="s">
        <v>113</v>
      </c>
      <c r="G86" s="7" t="s">
        <v>114</v>
      </c>
      <c r="H86" s="6" t="s">
        <v>10</v>
      </c>
      <c r="I86" s="6">
        <v>0</v>
      </c>
      <c r="J86" s="6">
        <v>12</v>
      </c>
      <c r="K86" s="8">
        <v>7000</v>
      </c>
    </row>
    <row r="87" spans="1:14" ht="18.75" x14ac:dyDescent="0.3">
      <c r="A87" s="6" t="s">
        <v>276</v>
      </c>
      <c r="B87" s="7" t="s">
        <v>277</v>
      </c>
      <c r="C87" s="7" t="s">
        <v>278</v>
      </c>
      <c r="D87" s="7" t="s">
        <v>279</v>
      </c>
      <c r="E87" s="6" t="s">
        <v>7</v>
      </c>
      <c r="F87" s="7" t="s">
        <v>263</v>
      </c>
      <c r="G87" s="7" t="s">
        <v>271</v>
      </c>
      <c r="H87" s="6" t="s">
        <v>10</v>
      </c>
      <c r="I87" s="6">
        <v>0</v>
      </c>
      <c r="J87" s="6">
        <v>1</v>
      </c>
      <c r="K87" s="8">
        <v>5000</v>
      </c>
    </row>
    <row r="88" spans="1:14" ht="18.75" x14ac:dyDescent="0.3">
      <c r="A88" s="6" t="s">
        <v>11</v>
      </c>
      <c r="B88" s="7" t="s">
        <v>12</v>
      </c>
      <c r="C88" s="7" t="s">
        <v>13</v>
      </c>
      <c r="D88" s="7" t="s">
        <v>13</v>
      </c>
      <c r="E88" s="6" t="s">
        <v>7</v>
      </c>
      <c r="F88" s="7" t="s">
        <v>8</v>
      </c>
      <c r="G88" s="7" t="s">
        <v>9</v>
      </c>
      <c r="H88" s="6" t="s">
        <v>10</v>
      </c>
      <c r="I88" s="6">
        <v>0</v>
      </c>
      <c r="J88" s="6">
        <v>4</v>
      </c>
      <c r="K88" s="8">
        <v>1000</v>
      </c>
    </row>
    <row r="89" spans="1:14" ht="18.75" x14ac:dyDescent="0.3">
      <c r="A89" s="6" t="s">
        <v>239</v>
      </c>
      <c r="B89" s="7"/>
      <c r="C89" s="7" t="s">
        <v>240</v>
      </c>
      <c r="D89" s="7" t="s">
        <v>240</v>
      </c>
      <c r="E89" s="6" t="s">
        <v>7</v>
      </c>
      <c r="F89" s="7" t="s">
        <v>113</v>
      </c>
      <c r="G89" s="7" t="s">
        <v>218</v>
      </c>
      <c r="H89" s="6" t="s">
        <v>10</v>
      </c>
      <c r="I89" s="6">
        <v>1</v>
      </c>
      <c r="J89" s="6">
        <v>0</v>
      </c>
      <c r="K89" s="8">
        <v>5000</v>
      </c>
    </row>
    <row r="90" spans="1:14" ht="18.75" x14ac:dyDescent="0.3">
      <c r="A90" s="6" t="s">
        <v>241</v>
      </c>
      <c r="B90" s="9"/>
      <c r="C90" s="7" t="s">
        <v>242</v>
      </c>
      <c r="D90" s="7" t="s">
        <v>242</v>
      </c>
      <c r="E90" s="6" t="s">
        <v>7</v>
      </c>
      <c r="F90" s="7" t="s">
        <v>113</v>
      </c>
      <c r="G90" s="7" t="s">
        <v>218</v>
      </c>
      <c r="H90" s="6" t="s">
        <v>10</v>
      </c>
      <c r="I90" s="6">
        <v>5</v>
      </c>
      <c r="J90" s="6">
        <v>0</v>
      </c>
      <c r="K90" s="8">
        <v>5000</v>
      </c>
    </row>
    <row r="91" spans="1:14" ht="18.75" x14ac:dyDescent="0.3">
      <c r="A91" s="6" t="s">
        <v>86</v>
      </c>
      <c r="B91" s="7"/>
      <c r="C91" s="7" t="s">
        <v>87</v>
      </c>
      <c r="D91" s="7" t="s">
        <v>87</v>
      </c>
      <c r="E91" s="6" t="s">
        <v>7</v>
      </c>
      <c r="F91" s="7" t="s">
        <v>75</v>
      </c>
      <c r="G91" s="7" t="s">
        <v>88</v>
      </c>
      <c r="H91" s="6" t="s">
        <v>10</v>
      </c>
      <c r="I91" s="6">
        <v>0</v>
      </c>
      <c r="J91" s="6">
        <v>2</v>
      </c>
      <c r="K91" s="8">
        <v>300</v>
      </c>
    </row>
    <row r="92" spans="1:14" ht="18.75" x14ac:dyDescent="0.3">
      <c r="A92" s="6" t="s">
        <v>101</v>
      </c>
      <c r="B92" s="7" t="s">
        <v>102</v>
      </c>
      <c r="C92" s="7" t="s">
        <v>103</v>
      </c>
      <c r="D92" s="7" t="s">
        <v>104</v>
      </c>
      <c r="E92" s="6" t="s">
        <v>7</v>
      </c>
      <c r="F92" s="7" t="s">
        <v>75</v>
      </c>
      <c r="G92" s="7" t="s">
        <v>105</v>
      </c>
      <c r="H92" s="6" t="s">
        <v>10</v>
      </c>
      <c r="I92" s="6">
        <v>0</v>
      </c>
      <c r="J92" s="6">
        <v>5</v>
      </c>
      <c r="K92" s="8">
        <v>5000</v>
      </c>
    </row>
    <row r="93" spans="1:14" ht="18.75" x14ac:dyDescent="0.3">
      <c r="A93" s="6" t="s">
        <v>372</v>
      </c>
      <c r="B93" s="12" t="s">
        <v>391</v>
      </c>
      <c r="C93" s="7" t="s">
        <v>373</v>
      </c>
      <c r="D93" s="7" t="s">
        <v>386</v>
      </c>
      <c r="E93" s="6" t="s">
        <v>7</v>
      </c>
      <c r="F93" s="7"/>
      <c r="G93" s="7"/>
      <c r="H93" s="6" t="s">
        <v>10</v>
      </c>
      <c r="I93" s="6">
        <v>0</v>
      </c>
      <c r="J93" s="6">
        <v>4</v>
      </c>
      <c r="K93" s="8">
        <v>950</v>
      </c>
    </row>
    <row r="94" spans="1:14" ht="18.75" x14ac:dyDescent="0.3">
      <c r="A94" s="6" t="s">
        <v>374</v>
      </c>
      <c r="B94" s="12" t="s">
        <v>389</v>
      </c>
      <c r="C94" s="7" t="s">
        <v>375</v>
      </c>
      <c r="D94" s="7" t="s">
        <v>385</v>
      </c>
      <c r="E94" s="6" t="s">
        <v>7</v>
      </c>
      <c r="F94" s="7"/>
      <c r="G94" s="7"/>
      <c r="H94" s="6" t="s">
        <v>10</v>
      </c>
      <c r="I94" s="6">
        <v>0</v>
      </c>
      <c r="J94" s="6">
        <v>3</v>
      </c>
      <c r="K94" s="8">
        <v>250</v>
      </c>
    </row>
    <row r="95" spans="1:14" ht="18.75" x14ac:dyDescent="0.3">
      <c r="A95" s="6" t="s">
        <v>376</v>
      </c>
      <c r="B95" s="12" t="s">
        <v>390</v>
      </c>
      <c r="C95" s="7" t="s">
        <v>377</v>
      </c>
      <c r="D95" s="7" t="s">
        <v>384</v>
      </c>
      <c r="E95" s="6" t="s">
        <v>7</v>
      </c>
      <c r="F95" s="7"/>
      <c r="G95" s="7"/>
      <c r="H95" s="6" t="s">
        <v>10</v>
      </c>
      <c r="I95" s="6">
        <v>0</v>
      </c>
      <c r="J95" s="6">
        <v>2</v>
      </c>
      <c r="K95" s="8">
        <v>300</v>
      </c>
      <c r="L95" s="11">
        <v>240</v>
      </c>
      <c r="M95">
        <f>K95/L95-1</f>
        <v>0.25</v>
      </c>
      <c r="N95">
        <f>K97*0.8</f>
        <v>8</v>
      </c>
    </row>
    <row r="96" spans="1:14" ht="18.75" x14ac:dyDescent="0.3">
      <c r="A96" s="6" t="s">
        <v>378</v>
      </c>
      <c r="B96" s="12" t="s">
        <v>388</v>
      </c>
      <c r="C96" s="7" t="s">
        <v>379</v>
      </c>
      <c r="D96" s="7" t="s">
        <v>383</v>
      </c>
      <c r="E96" s="6" t="s">
        <v>7</v>
      </c>
      <c r="F96" s="7"/>
      <c r="G96" s="7"/>
      <c r="H96" s="6" t="s">
        <v>10</v>
      </c>
      <c r="I96" s="6">
        <v>0</v>
      </c>
      <c r="J96" s="6">
        <v>1</v>
      </c>
      <c r="K96" s="8">
        <v>500</v>
      </c>
    </row>
    <row r="97" spans="1:11" ht="18.75" x14ac:dyDescent="0.3">
      <c r="A97" s="6" t="s">
        <v>380</v>
      </c>
      <c r="B97" s="7" t="s">
        <v>387</v>
      </c>
      <c r="C97" s="7" t="s">
        <v>381</v>
      </c>
      <c r="D97" s="7" t="s">
        <v>382</v>
      </c>
      <c r="E97" s="6" t="s">
        <v>7</v>
      </c>
      <c r="F97" s="7"/>
      <c r="G97" s="7"/>
      <c r="H97" s="6" t="s">
        <v>10</v>
      </c>
      <c r="I97" s="6">
        <v>0</v>
      </c>
      <c r="J97" s="6">
        <v>17</v>
      </c>
      <c r="K97" s="8">
        <v>10</v>
      </c>
    </row>
  </sheetData>
  <autoFilter ref="A2:K92" xr:uid="{58686121-567F-4C50-ACAC-98B48CE9C463}">
    <sortState xmlns:xlrd2="http://schemas.microsoft.com/office/spreadsheetml/2017/richdata2" ref="A3:K92">
      <sortCondition ref="C2:C92"/>
    </sortState>
  </autoFilter>
  <conditionalFormatting sqref="A1">
    <cfRule type="duplicateValues" dxfId="8" priority="1"/>
    <cfRule type="duplicateValues" dxfId="7" priority="2"/>
  </conditionalFormatting>
  <conditionalFormatting sqref="A3:A9">
    <cfRule type="duplicateValues" dxfId="6" priority="24"/>
  </conditionalFormatting>
  <conditionalFormatting sqref="A10:A22">
    <cfRule type="duplicateValues" dxfId="5" priority="23"/>
  </conditionalFormatting>
  <conditionalFormatting sqref="A23:A25">
    <cfRule type="duplicateValues" dxfId="4" priority="13"/>
  </conditionalFormatting>
  <conditionalFormatting sqref="A26:A51">
    <cfRule type="duplicateValues" dxfId="3" priority="22"/>
  </conditionalFormatting>
  <conditionalFormatting sqref="A52:A89">
    <cfRule type="duplicateValues" dxfId="2" priority="19"/>
  </conditionalFormatting>
  <conditionalFormatting sqref="A90">
    <cfRule type="duplicateValues" dxfId="1" priority="4"/>
  </conditionalFormatting>
  <conditionalFormatting sqref="A91:A9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Crescent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Iqbal Boujendar</dc:creator>
  <cp:lastModifiedBy>Iqbal Boujendar</cp:lastModifiedBy>
  <cp:lastPrinted>2024-05-21T14:09:25Z</cp:lastPrinted>
  <dcterms:created xsi:type="dcterms:W3CDTF">2024-04-12T15:40:10Z</dcterms:created>
  <dcterms:modified xsi:type="dcterms:W3CDTF">2024-05-31T14:30:16Z</dcterms:modified>
</cp:coreProperties>
</file>